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defaultThemeVersion="124226"/>
  <mc:AlternateContent xmlns:mc="http://schemas.openxmlformats.org/markup-compatibility/2006">
    <mc:Choice Requires="x15">
      <x15ac:absPath xmlns:x15ac="http://schemas.microsoft.com/office/spreadsheetml/2010/11/ac" url="J:\POLE PAS\MARCHES\4-PARTAGE\DAL\DECHETS\2025 DECHETS\25G013 DCE DOC WORD EXCEL (nouveau marché)\Annexes financières et techniques\"/>
    </mc:Choice>
  </mc:AlternateContent>
  <xr:revisionPtr revIDLastSave="0" documentId="13_ncr:1_{F246CA16-45C6-4EE6-B4B6-5BD009D63256}" xr6:coauthVersionLast="36" xr6:coauthVersionMax="36" xr10:uidLastSave="{00000000-0000-0000-0000-000000000000}"/>
  <bookViews>
    <workbookView xWindow="-120" yWindow="-120" windowWidth="24240" windowHeight="13140" tabRatio="766" activeTab="1" xr2:uid="{00000000-000D-0000-FFFF-FFFF00000000}"/>
  </bookViews>
  <sheets>
    <sheet name="BPU" sheetId="16" r:id="rId1"/>
    <sheet name="DQE" sheetId="17" r:id="rId2"/>
    <sheet name="1 - Mémoire technique" sheetId="13" r:id="rId3"/>
    <sheet name="2 - Devenir des déchets" sheetId="18" r:id="rId4"/>
  </sheets>
  <definedNames>
    <definedName name="_xlnm.Print_Titles" localSheetId="2">'1 - Mémoire technique'!$4:$5</definedName>
    <definedName name="_xlnm.Print_Titles" localSheetId="0">BPU!$5:$8</definedName>
    <definedName name="_xlnm.Print_Titles" localSheetId="1">DQE!$5:$8</definedName>
    <definedName name="_xlnm.Print_Area" localSheetId="2">'1 - Mémoire technique'!$A$1:$C$66</definedName>
    <definedName name="_xlnm.Print_Area" localSheetId="3">'2 - Devenir des déchets'!$A$1:$H$17</definedName>
    <definedName name="_xlnm.Print_Area" localSheetId="0">BPU!$A$1:$F$73</definedName>
    <definedName name="_xlnm.Print_Area" localSheetId="1">DQE!$A$1:$G$59</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7" l="1"/>
  <c r="G28" i="17"/>
  <c r="G29" i="17"/>
  <c r="G30" i="17"/>
  <c r="G31" i="17"/>
  <c r="G32" i="17"/>
  <c r="G33" i="17"/>
  <c r="G46" i="17" l="1"/>
  <c r="F46" i="17"/>
  <c r="G53" i="17"/>
  <c r="F53" i="17"/>
  <c r="G52" i="17"/>
  <c r="F52" i="17"/>
  <c r="G51" i="17"/>
  <c r="F51" i="17"/>
  <c r="G50" i="17"/>
  <c r="F50" i="17"/>
  <c r="G49" i="17"/>
  <c r="F49" i="17"/>
  <c r="G48" i="17"/>
  <c r="F48" i="17"/>
  <c r="G47" i="17"/>
  <c r="F47" i="17"/>
  <c r="G37" i="17"/>
  <c r="G38" i="17"/>
  <c r="G39" i="17"/>
  <c r="G40" i="17"/>
  <c r="G41" i="17"/>
  <c r="G42" i="17"/>
  <c r="G43" i="17"/>
  <c r="G36" i="17"/>
  <c r="F37" i="17"/>
  <c r="F38" i="17"/>
  <c r="F39" i="17"/>
  <c r="F40" i="17"/>
  <c r="F41" i="17"/>
  <c r="F42" i="17"/>
  <c r="F43" i="17"/>
  <c r="F36" i="17"/>
  <c r="G11" i="17" l="1"/>
  <c r="D57" i="17" l="1"/>
  <c r="G57" i="17" s="1"/>
  <c r="D56" i="17"/>
  <c r="G56" i="17" s="1"/>
  <c r="G20" i="17"/>
  <c r="G14" i="17"/>
  <c r="G26" i="17" l="1"/>
  <c r="G23" i="17"/>
  <c r="G22" i="17"/>
  <c r="G21" i="17"/>
  <c r="G12" i="17"/>
  <c r="G13" i="17"/>
  <c r="G15" i="17"/>
  <c r="G16" i="17"/>
  <c r="G17" i="17"/>
  <c r="G18" i="17"/>
  <c r="G59"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5" authorId="0" shapeId="0" xr:uid="{00000000-0006-0000-0000-000001000000}">
      <text>
        <r>
          <rPr>
            <b/>
            <sz val="8"/>
            <color indexed="81"/>
            <rFont val="Tahoma"/>
            <family val="2"/>
          </rPr>
          <t>compléter toutes les zones en jaune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5" authorId="0" shapeId="0" xr:uid="{00000000-0006-0000-0100-000001000000}">
      <text>
        <r>
          <rPr>
            <b/>
            <sz val="8"/>
            <color indexed="81"/>
            <rFont val="Tahoma"/>
            <family val="2"/>
          </rPr>
          <t>compléter toutes les zones en jaune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Carole PELLISSIER</author>
  </authors>
  <commentList>
    <comment ref="C5" authorId="0" shapeId="0" xr:uid="{00000000-0006-0000-0200-000001000000}">
      <text>
        <r>
          <rPr>
            <b/>
            <sz val="8"/>
            <color indexed="81"/>
            <rFont val="Tahoma"/>
            <family val="2"/>
          </rPr>
          <t>Compléter toutes les zones en jaune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JUgolini</author>
  </authors>
  <commentList>
    <comment ref="B6" authorId="0" shapeId="0" xr:uid="{00000000-0006-0000-0300-000001000000}">
      <text>
        <r>
          <rPr>
            <b/>
            <sz val="8"/>
            <color indexed="81"/>
            <rFont val="Tahoma"/>
            <family val="2"/>
          </rPr>
          <t>compléter toutes les zones en jaune</t>
        </r>
      </text>
    </comment>
  </commentList>
</comments>
</file>

<file path=xl/sharedStrings.xml><?xml version="1.0" encoding="utf-8"?>
<sst xmlns="http://schemas.openxmlformats.org/spreadsheetml/2006/main" count="333" uniqueCount="148">
  <si>
    <t>Nom de la société :</t>
  </si>
  <si>
    <t>Adresse :</t>
  </si>
  <si>
    <t>Date :</t>
  </si>
  <si>
    <t>MISE A DISPOSITION DES CONTENANTS</t>
  </si>
  <si>
    <t>Type et volume</t>
  </si>
  <si>
    <t>Capacité proposée</t>
  </si>
  <si>
    <t>Unité</t>
  </si>
  <si>
    <t>PU € HT</t>
  </si>
  <si>
    <t>PU € TTC</t>
  </si>
  <si>
    <r>
      <t xml:space="preserve">Location compacteur monobloc "classique" environ 20m3 </t>
    </r>
    <r>
      <rPr>
        <sz val="9"/>
        <rFont val="Arial"/>
        <family val="2"/>
      </rPr>
      <t>avec générateur d’ozone (DMA)</t>
    </r>
    <r>
      <rPr>
        <sz val="10"/>
        <rFont val="Arial"/>
        <family val="2"/>
      </rPr>
      <t xml:space="preserve"> </t>
    </r>
    <r>
      <rPr>
        <sz val="9"/>
        <rFont val="Arial"/>
        <family val="2"/>
      </rPr>
      <t>avec bande de roulement grande largeur installée au sol</t>
    </r>
  </si>
  <si>
    <t>Mois</t>
  </si>
  <si>
    <t>Location tapis roulant pour compacteur 20 m3</t>
  </si>
  <si>
    <t xml:space="preserve">Location Benne environ 30 m3 </t>
  </si>
  <si>
    <t>Jour</t>
  </si>
  <si>
    <t xml:space="preserve">Location Benne environ 18 m3 couverte </t>
  </si>
  <si>
    <t>Location Benne environ 18 m3 à capot</t>
  </si>
  <si>
    <t xml:space="preserve">Location Benne environ 15 m3 couverte </t>
  </si>
  <si>
    <t>Location Benne environ 15 m3 à capot</t>
  </si>
  <si>
    <t>Location Benne environ 9 m3 à capot</t>
  </si>
  <si>
    <t>Location ECO DI environ 7 m3 à capot</t>
  </si>
  <si>
    <t>Bac roulant environ 750 litres</t>
  </si>
  <si>
    <t>Bac roulant environ 660 litres</t>
  </si>
  <si>
    <t xml:space="preserve">Bac roulant environ 340 litres </t>
  </si>
  <si>
    <t xml:space="preserve">Bac roulant environ 240 litres </t>
  </si>
  <si>
    <t xml:space="preserve">Bac roulant environ 120 litres </t>
  </si>
  <si>
    <t xml:space="preserve">ENLEVEMENT + TRANSPORT </t>
  </si>
  <si>
    <t>Etablissement GHT</t>
  </si>
  <si>
    <t>unité</t>
  </si>
  <si>
    <t xml:space="preserve">Compacteur monobloc 20m3 </t>
  </si>
  <si>
    <t xml:space="preserve">Benne 30 m3 </t>
  </si>
  <si>
    <t xml:space="preserve">Benne 18 m3 </t>
  </si>
  <si>
    <t xml:space="preserve">Benne 15 m3 </t>
  </si>
  <si>
    <t xml:space="preserve">Benne 9 m3 </t>
  </si>
  <si>
    <t xml:space="preserve">Benne 7 m3 </t>
  </si>
  <si>
    <t xml:space="preserve">TRAITEMENT ou VALORISATION </t>
  </si>
  <si>
    <t>Type de déchets</t>
  </si>
  <si>
    <t>Préciser les Taxes applicables</t>
  </si>
  <si>
    <t>Taxes</t>
  </si>
  <si>
    <t>PU € HT / Tonne</t>
  </si>
  <si>
    <t>PU € TTC / Tonne</t>
  </si>
  <si>
    <t>Déchets ménagers assimilés 
(DMA = ex DAOM)</t>
  </si>
  <si>
    <t>Déchets résiduels 
(DR = ex DIB)</t>
  </si>
  <si>
    <t>MISE A DISPOSITION / ACHAT DU CONTENANT</t>
  </si>
  <si>
    <t>Qté annuelle estimative</t>
  </si>
  <si>
    <t>Total Annuel TTC</t>
  </si>
  <si>
    <r>
      <t>Location compacteur monobloc environ 20m3 avec système de déclenchement à distance</t>
    </r>
    <r>
      <rPr>
        <sz val="9"/>
        <rFont val="Arial"/>
        <family val="2"/>
      </rPr>
      <t xml:space="preserve"> (taux de remplissage) + générateur d’ozone (DMA)</t>
    </r>
    <r>
      <rPr>
        <sz val="10"/>
        <rFont val="Arial"/>
        <family val="2"/>
      </rPr>
      <t xml:space="preserve"> </t>
    </r>
    <r>
      <rPr>
        <sz val="9"/>
        <rFont val="Arial"/>
        <family val="2"/>
      </rPr>
      <t>avec bande de roulement grande largeur installée au sol</t>
    </r>
  </si>
  <si>
    <t>Qté annuelle estimative (en Tonne)</t>
  </si>
  <si>
    <t>TOTAL annuel estimatif € TTC</t>
  </si>
  <si>
    <t>Identification du prestataire</t>
  </si>
  <si>
    <r>
      <t xml:space="preserve">Renvoi au mémoire du candidat </t>
    </r>
    <r>
      <rPr>
        <sz val="11"/>
        <color indexed="62"/>
        <rFont val="Arial"/>
        <family val="2"/>
      </rPr>
      <t>(N° de page)</t>
    </r>
  </si>
  <si>
    <t>Raison sociale :</t>
  </si>
  <si>
    <t>Personne référente :</t>
  </si>
  <si>
    <t>Téléphone :</t>
  </si>
  <si>
    <t>Courriel :</t>
  </si>
  <si>
    <t>AUTORISATIONS NÉCESSAIRES A L'EXERCICE DES PRESTATIONS</t>
  </si>
  <si>
    <r>
      <t>Autorisation pour l'exercice de l'activité de transport</t>
    </r>
    <r>
      <rPr>
        <sz val="10"/>
        <color indexed="62"/>
        <rFont val="Arial"/>
        <family val="2"/>
      </rPr>
      <t xml:space="preserve">
</t>
    </r>
    <r>
      <rPr>
        <i/>
        <sz val="8"/>
        <color indexed="62"/>
        <rFont val="Arial"/>
        <family val="2"/>
      </rPr>
      <t>Joindre la copie du récépissé de déclaration en préfecture pour l’exercice de l’activité de transport par route, négoce et courtage des déchets et pour le transport des marchandises dangereuses - article R541-54 du code de l’environnement</t>
    </r>
  </si>
  <si>
    <r>
      <t>Autorisation d’exploitation au titre des ICPE</t>
    </r>
    <r>
      <rPr>
        <sz val="10"/>
        <color indexed="62"/>
        <rFont val="Arial"/>
        <family val="2"/>
      </rPr>
      <t xml:space="preserve">
</t>
    </r>
    <r>
      <rPr>
        <i/>
        <sz val="8"/>
        <color indexed="62"/>
        <rFont val="Arial"/>
        <family val="2"/>
      </rPr>
      <t>Joindre la copie de l'arrêté préfectoral d’autorisation d’exploitation au titre des installations classées pour la protection de l'environnement (ICPE)</t>
    </r>
  </si>
  <si>
    <r>
      <t>COORDONNÉES DE L'(DES) INSTALLATION(S) DE TRAITEMENT DES</t>
    </r>
    <r>
      <rPr>
        <b/>
        <sz val="11"/>
        <color rgb="FF333399"/>
        <rFont val="Arial"/>
        <family val="2"/>
      </rPr>
      <t xml:space="preserve"> DECHETS MENAGERS ASSIMILES ET DECHETS RESIDUELS</t>
    </r>
  </si>
  <si>
    <t>Renvoi annexe 3 détaillé onglet "devenir des déchets"</t>
  </si>
  <si>
    <t>MOYENS DÉDIÉS A L'EXÉCUTION DES PRESTATIONS</t>
  </si>
  <si>
    <t>MOYENS HUMAINS DÉDIÉS A L'EXÉCUTION DES PRESTATIONS</t>
  </si>
  <si>
    <r>
      <t>Moyens humains</t>
    </r>
    <r>
      <rPr>
        <sz val="10"/>
        <color indexed="62"/>
        <rFont val="Arial"/>
        <family val="2"/>
      </rPr>
      <t xml:space="preserve"> dédiés à l'exécution des prestations</t>
    </r>
  </si>
  <si>
    <t>MOYENS MATÉRIELS DÉDIÉS A L'EXÉCUTION DES PRESTATIONS</t>
  </si>
  <si>
    <r>
      <t xml:space="preserve">Nombre, types et équipements des véhicules dédiés aux transports
</t>
    </r>
    <r>
      <rPr>
        <i/>
        <sz val="8"/>
        <color indexed="62"/>
        <rFont val="Arial"/>
        <family val="2"/>
      </rPr>
      <t>Descriptif du système de pesée embarquée proposé.</t>
    </r>
  </si>
  <si>
    <r>
      <t xml:space="preserve">Descriptif du compacteur 20 m3
</t>
    </r>
    <r>
      <rPr>
        <i/>
        <sz val="8"/>
        <color indexed="62"/>
        <rFont val="Arial"/>
        <family val="2"/>
      </rPr>
      <t>Joindre la documentation techniques détaillée</t>
    </r>
  </si>
  <si>
    <t>Préciser la force de pression de la presse du compacteur</t>
  </si>
  <si>
    <r>
      <t xml:space="preserve">Descriptif du tapis roulant
</t>
    </r>
    <r>
      <rPr>
        <i/>
        <sz val="8"/>
        <color indexed="62"/>
        <rFont val="Arial"/>
        <family val="2"/>
      </rPr>
      <t>Joindre la documentation techniques détaillée</t>
    </r>
  </si>
  <si>
    <r>
      <t>Descriptif des différentes bennes proposées</t>
    </r>
    <r>
      <rPr>
        <sz val="10"/>
        <color indexed="62"/>
        <rFont val="Arial"/>
        <family val="2"/>
      </rPr>
      <t xml:space="preserve">
</t>
    </r>
    <r>
      <rPr>
        <i/>
        <sz val="8"/>
        <color indexed="62"/>
        <rFont val="Arial"/>
        <family val="2"/>
      </rPr>
      <t>Joindre les documentations techniques détaillées</t>
    </r>
  </si>
  <si>
    <r>
      <t>Descriptif des bacs roulants</t>
    </r>
    <r>
      <rPr>
        <sz val="10"/>
        <color indexed="62"/>
        <rFont val="Arial"/>
        <family val="2"/>
      </rPr>
      <t xml:space="preserve">
</t>
    </r>
    <r>
      <rPr>
        <i/>
        <sz val="8"/>
        <color indexed="62"/>
        <rFont val="Arial"/>
        <family val="2"/>
      </rPr>
      <t>Joindre les documentations techniques détaillée</t>
    </r>
  </si>
  <si>
    <t xml:space="preserve">Autres moyens matériels </t>
  </si>
  <si>
    <t>ORGANISATION, MODALITÉS D'EXÉCUTION ET DE SUIVI DES PRESTATIONS</t>
  </si>
  <si>
    <t>ORGANISATION DES COLLECTES</t>
  </si>
  <si>
    <r>
      <t>Planning et circuit de collecte</t>
    </r>
    <r>
      <rPr>
        <b/>
        <sz val="10"/>
        <color rgb="FF333399"/>
        <rFont val="Arial"/>
        <family val="2"/>
      </rPr>
      <t xml:space="preserve"> au sein des l'établissements</t>
    </r>
  </si>
  <si>
    <t>Proposition d'une plateforme dématérialisée de gestion des demandes (mise à disposition et enlèvement de contenants) :</t>
  </si>
  <si>
    <r>
      <t>Délais mini / maxi de mise à disposition d'une benne à réception de la demande</t>
    </r>
    <r>
      <rPr>
        <sz val="10"/>
        <color indexed="62"/>
        <rFont val="Arial"/>
        <family val="2"/>
      </rPr>
      <t xml:space="preserve"> 
</t>
    </r>
    <r>
      <rPr>
        <i/>
        <sz val="10"/>
        <color indexed="62"/>
        <rFont val="Arial"/>
        <family val="2"/>
      </rPr>
      <t>- Avant 12h00</t>
    </r>
  </si>
  <si>
    <r>
      <t>Délais mini / maxi de mise à disposition d'une benne à réception de la demande</t>
    </r>
    <r>
      <rPr>
        <sz val="10"/>
        <color indexed="62"/>
        <rFont val="Arial"/>
        <family val="2"/>
      </rPr>
      <t xml:space="preserve"> </t>
    </r>
    <r>
      <rPr>
        <i/>
        <sz val="10"/>
        <color indexed="62"/>
        <rFont val="Arial"/>
        <family val="2"/>
      </rPr>
      <t xml:space="preserve">
- Après 12h00</t>
    </r>
  </si>
  <si>
    <r>
      <t>Délais mini / maxi d'enlèvement d'une benne à réception de la demande</t>
    </r>
    <r>
      <rPr>
        <sz val="10"/>
        <color indexed="62"/>
        <rFont val="Arial"/>
        <family val="2"/>
      </rPr>
      <t xml:space="preserve"> 
</t>
    </r>
    <r>
      <rPr>
        <i/>
        <sz val="10"/>
        <color indexed="62"/>
        <rFont val="Arial"/>
        <family val="2"/>
      </rPr>
      <t>- Avant 12h00</t>
    </r>
  </si>
  <si>
    <r>
      <t>Délais mini / maxi d'enlèvement d'une benne à réception de la demande</t>
    </r>
    <r>
      <rPr>
        <sz val="10"/>
        <color indexed="62"/>
        <rFont val="Arial"/>
        <family val="2"/>
      </rPr>
      <t xml:space="preserve"> </t>
    </r>
    <r>
      <rPr>
        <i/>
        <sz val="10"/>
        <color indexed="62"/>
        <rFont val="Arial"/>
        <family val="2"/>
      </rPr>
      <t xml:space="preserve">
- Après 12h00</t>
    </r>
  </si>
  <si>
    <t>MODALITÉS DE TRAITEMENT ET ORGANISATION DU PROCESS DE TRAITEMENT ET D'ÉLIMINATION</t>
  </si>
  <si>
    <r>
      <t>Type de traitement</t>
    </r>
    <r>
      <rPr>
        <sz val="10"/>
        <color indexed="62"/>
        <rFont val="Arial"/>
        <family val="2"/>
      </rPr>
      <t xml:space="preserve"> (valorisation, incinération, enfouissement…)
</t>
    </r>
    <r>
      <rPr>
        <i/>
        <sz val="10"/>
        <color rgb="FF333399"/>
        <rFont val="Arial"/>
        <family val="2"/>
      </rPr>
      <t>D</t>
    </r>
    <r>
      <rPr>
        <i/>
        <sz val="8"/>
        <color rgb="FF333399"/>
        <rFont val="Arial"/>
        <family val="2"/>
      </rPr>
      <t>escription détaillée attendue</t>
    </r>
  </si>
  <si>
    <r>
      <t>Capacité de traitement</t>
    </r>
    <r>
      <rPr>
        <sz val="10"/>
        <color indexed="62"/>
        <rFont val="Arial"/>
        <family val="2"/>
      </rPr>
      <t xml:space="preserve"> du site, tonnages actuels autorisés</t>
    </r>
  </si>
  <si>
    <t>Descriptif des lieux, des chaînes et de l'organisation du process de traitement, tri, valorisation…</t>
  </si>
  <si>
    <t>Modalités d’élimination des résidus</t>
  </si>
  <si>
    <t>Renvoi annexe 2 détaillé onglet "devenir des déchets"</t>
  </si>
  <si>
    <t>CONTRAINTES ÉVENTUELLES POUR L'ÉTABLISSEMENT ET SOLUTIONS PROPOSÉES</t>
  </si>
  <si>
    <r>
      <t>Modalités de refus de prise en charge des déchets</t>
    </r>
    <r>
      <rPr>
        <sz val="10"/>
        <color indexed="62"/>
        <rFont val="Arial"/>
        <family val="2"/>
      </rPr>
      <t xml:space="preserve">
Procédure en cas de non conformité 
</t>
    </r>
    <r>
      <rPr>
        <i/>
        <sz val="8"/>
        <color indexed="62"/>
        <rFont val="Arial"/>
        <family val="2"/>
      </rPr>
      <t>Ex : déchets radioactifs</t>
    </r>
  </si>
  <si>
    <t>SOLUTIONS ALTERNATIVES PROPOSÉES EN CAS DE DÉFAILLANCE</t>
  </si>
  <si>
    <r>
      <t xml:space="preserve">Solutions alternatives proposées en cas de défaillance du site de traitement
</t>
    </r>
    <r>
      <rPr>
        <sz val="8"/>
        <color rgb="FF333399"/>
        <rFont val="Arial"/>
        <family val="2"/>
      </rPr>
      <t>Maintenance ou fermeture du site de traitement</t>
    </r>
  </si>
  <si>
    <t>Liste détaillée des sites de traitement compatibles</t>
  </si>
  <si>
    <r>
      <t>Solutions alternatives proposées en cas de défaillance de l'entreprise de collecte</t>
    </r>
    <r>
      <rPr>
        <sz val="10"/>
        <color rgb="FF333399"/>
        <rFont val="Arial"/>
        <family val="2"/>
      </rPr>
      <t xml:space="preserve">
</t>
    </r>
    <r>
      <rPr>
        <sz val="8"/>
        <color rgb="FF333399"/>
        <rFont val="Arial"/>
        <family val="2"/>
      </rPr>
      <t>En cas d'arrêt temporaire de l'entreprise, de fort absentéisme au sein des personnels, de grève ou de crise grave de toute nature… (joindre le plan de continuité des activités)</t>
    </r>
  </si>
  <si>
    <r>
      <t xml:space="preserve">Solutions alternatives proposées en cas de défaillance du matériel de collecte
</t>
    </r>
    <r>
      <rPr>
        <sz val="8"/>
        <color rgb="FF333399"/>
        <rFont val="Arial"/>
        <family val="2"/>
      </rPr>
      <t>Panne du système de pesée embarquée</t>
    </r>
  </si>
  <si>
    <r>
      <t xml:space="preserve">Entretien, maintenance du compacteur et du tapis 
</t>
    </r>
    <r>
      <rPr>
        <i/>
        <sz val="8"/>
        <color indexed="62"/>
        <rFont val="Arial"/>
        <family val="2"/>
      </rPr>
      <t>Délai d'intervention en cas de panne, délai de réparation</t>
    </r>
  </si>
  <si>
    <r>
      <t>Solutions alternatives proposées en cas de défaillance du matériel installé sur le Centre Hospitalier</t>
    </r>
    <r>
      <rPr>
        <sz val="8"/>
        <color rgb="FF333399"/>
        <rFont val="Arial"/>
        <family val="2"/>
      </rPr>
      <t xml:space="preserve">
Si le délai de remise en service dépasse les 24h, à compter de la demande.</t>
    </r>
  </si>
  <si>
    <t>NETTOYAGE, ENTRETIEN, MAINTENANCE DES MATÉRIELS</t>
  </si>
  <si>
    <r>
      <t>Nettoyage et désinfection des camions</t>
    </r>
    <r>
      <rPr>
        <sz val="10"/>
        <color indexed="62"/>
        <rFont val="Arial"/>
        <family val="2"/>
      </rPr>
      <t xml:space="preserve"> 
</t>
    </r>
    <r>
      <rPr>
        <i/>
        <sz val="8"/>
        <color indexed="62"/>
        <rFont val="Arial"/>
        <family val="2"/>
      </rPr>
      <t xml:space="preserve">(joindre le protocole et préciser la fréquence) </t>
    </r>
  </si>
  <si>
    <r>
      <t>Nettoyage et désinfection des bennes</t>
    </r>
    <r>
      <rPr>
        <sz val="10"/>
        <color indexed="62"/>
        <rFont val="Arial"/>
        <family val="2"/>
      </rPr>
      <t xml:space="preserve">
</t>
    </r>
    <r>
      <rPr>
        <i/>
        <sz val="8"/>
        <color indexed="62"/>
        <rFont val="Arial"/>
        <family val="2"/>
      </rPr>
      <t xml:space="preserve">(joindre le protocole, la fiche technique et la fiche de données de sécurité du ou des produits utilisés) </t>
    </r>
  </si>
  <si>
    <r>
      <t>Nettoyage et désinfection des bacs roulants</t>
    </r>
    <r>
      <rPr>
        <sz val="10"/>
        <color indexed="62"/>
        <rFont val="Arial"/>
        <family val="2"/>
      </rPr>
      <t xml:space="preserve">
</t>
    </r>
    <r>
      <rPr>
        <i/>
        <sz val="8"/>
        <color indexed="62"/>
        <rFont val="Arial"/>
        <family val="2"/>
      </rPr>
      <t xml:space="preserve">(joindre le protocole, la fiche technique et la fiche de données de sécurité du ou des produits utilisés) </t>
    </r>
  </si>
  <si>
    <t>ACCOMPAGNEMENT ET SUIVI DES PRESTATIONS 
(Description des prestations éventuellement proposées, et le cas échéant du coût de chaque prestation)</t>
  </si>
  <si>
    <r>
      <t>Outil de traçabilité de la</t>
    </r>
    <r>
      <rPr>
        <b/>
        <sz val="10"/>
        <color rgb="FF333399"/>
        <rFont val="Arial"/>
        <family val="2"/>
      </rPr>
      <t xml:space="preserve"> demande </t>
    </r>
    <r>
      <rPr>
        <b/>
        <sz val="10"/>
        <color indexed="62"/>
        <rFont val="Arial"/>
        <family val="2"/>
      </rPr>
      <t xml:space="preserve">des déchets jusqu'à leur élimination finale
</t>
    </r>
    <r>
      <rPr>
        <i/>
        <sz val="8"/>
        <color indexed="62"/>
        <rFont val="Arial"/>
        <family val="2"/>
      </rPr>
      <t>Proposer une description détaillée et le cas échéant, préciser le coût.</t>
    </r>
  </si>
  <si>
    <r>
      <t xml:space="preserve">Gestion des incidents et la transmission des informations
</t>
    </r>
    <r>
      <rPr>
        <i/>
        <sz val="8"/>
        <color indexed="62"/>
        <rFont val="Arial"/>
        <family val="2"/>
      </rPr>
      <t xml:space="preserve">Méthode et outil mis en place </t>
    </r>
  </si>
  <si>
    <t xml:space="preserve">Autres propositions éventuelles d'accompagnement et de suivi des prestations </t>
  </si>
  <si>
    <t>RESPONSABILITE SOCIALE ET ENVIRONNEMENTALE  (Description des mesures éventuellement proposées)</t>
  </si>
  <si>
    <r>
      <t xml:space="preserve">Responsabilité sociale
</t>
    </r>
    <r>
      <rPr>
        <sz val="10"/>
        <color indexed="62"/>
        <rFont val="Arial"/>
        <family val="2"/>
      </rPr>
      <t>Préciser le pourcentage d'emplois en réinsertion, handicapé et contrat d'apprentissage.</t>
    </r>
  </si>
  <si>
    <r>
      <t>Prestation traitement des déchets</t>
    </r>
    <r>
      <rPr>
        <sz val="10"/>
        <color indexed="62"/>
        <rFont val="Arial"/>
        <family val="2"/>
      </rPr>
      <t xml:space="preserve">
Recyclage et valorisation des déchets de la société
Environnement au quotidien (impact sur le sous-sol, l’air, le bruit, maîtrise des consommations courantes…)</t>
    </r>
  </si>
  <si>
    <t>Déchet d’activités économiques non inertes et non dangereux</t>
  </si>
  <si>
    <t>Nom du site de traitement Installation(s) habituelle(s)</t>
  </si>
  <si>
    <t>Ville</t>
  </si>
  <si>
    <t xml:space="preserve">Incinération et
 Valorisation énergétique </t>
  </si>
  <si>
    <t xml:space="preserve">Incinération sans valorisation énergétique </t>
  </si>
  <si>
    <t>Valorisation matière</t>
  </si>
  <si>
    <t xml:space="preserve">Enfouissement  / ISDND </t>
  </si>
  <si>
    <t>(R1)</t>
  </si>
  <si>
    <t>(D10)</t>
  </si>
  <si>
    <t>(R3, R4, R5)</t>
  </si>
  <si>
    <t>(D1, D5)</t>
  </si>
  <si>
    <t>Déchets ménagers assimilés</t>
  </si>
  <si>
    <t>Déchets résiduels</t>
  </si>
  <si>
    <t>Installation(s) prévue(s) en cas d’arrêt momentané ou prolongé des installations habituelles</t>
  </si>
  <si>
    <t xml:space="preserve">Incinération  et 
Valorisation énergétique </t>
  </si>
  <si>
    <t>Lot 1 - Déchets ménagers assimilés et déchets résiduels</t>
  </si>
  <si>
    <t>Annexe financière à l'acte d'engagement
"Bordereau de Prix Unitaires" (BPU)</t>
  </si>
  <si>
    <t>Annexe non contractuelle servant uniquement au jugement des offres
"Détail Quantitatif Estimatif" (DQE)</t>
  </si>
  <si>
    <t>Annexe technique n° 1 "Cadre de réponse - Mémoire technique"</t>
  </si>
  <si>
    <t>Annexe technique n° 2 "Cadre de réponse - Devenir des déchets"</t>
  </si>
  <si>
    <r>
      <t xml:space="preserve">Le fournisseur peut présenter un compacteur équipé d'un système de déclenchement à distance à 75% du taux de remplissage.
</t>
    </r>
    <r>
      <rPr>
        <i/>
        <sz val="8"/>
        <color rgb="FF333399"/>
        <rFont val="Arial"/>
        <family val="2"/>
      </rPr>
      <t>Décrire le mode de fonctionnement et joindre la documentation techniques détaillée</t>
    </r>
  </si>
  <si>
    <t>Préciser le pourcentage de véhicule équipé de pesée embarquée  et le descriptif du système de pesée embarquée proposé et la solution proposée en cas de défaillance de ce système</t>
  </si>
  <si>
    <r>
      <t>Impact environnemental de la prestation transport des déchets :</t>
    </r>
    <r>
      <rPr>
        <sz val="10"/>
        <color rgb="FF333399"/>
        <rFont val="Arial"/>
        <family val="2"/>
      </rPr>
      <t xml:space="preserve">
Emissions de CO2 liées à la collecte 
- Indiquez les émissions CO2 mensuelles générées dans le cadre du marché en fonction des émissions de votre flotte de véhicules utilisés pour la collecte de ce marché et en fonction de l’organisation des tournées.
Détaillez votre calcul et justifiez 
facteur d'émission CO² x km parcourus mensuellement</t>
    </r>
  </si>
  <si>
    <r>
      <t xml:space="preserve">Impact environnemental de la prestation de traitement des déchets 
</t>
    </r>
    <r>
      <rPr>
        <sz val="10"/>
        <color rgb="FF333399"/>
        <rFont val="Arial"/>
        <family val="2"/>
      </rPr>
      <t>Précisez les actions mises en place afin de réduire l'impact environnemental du traitement des déchets des établissements.</t>
    </r>
  </si>
  <si>
    <t xml:space="preserve">Affaire n° 25G013 - Collecte, transport et traitement 
des déchets d’activités économiques du Groupement Hospitalier de Territoire du Vaucluse </t>
  </si>
  <si>
    <r>
      <t>Zone B</t>
    </r>
    <r>
      <rPr>
        <sz val="11"/>
        <color theme="1"/>
        <rFont val="Calibri"/>
        <family val="2"/>
        <scheme val="minor"/>
      </rPr>
      <t xml:space="preserve"> : Cavaillon, Gordes</t>
    </r>
  </si>
  <si>
    <r>
      <t>Zone C</t>
    </r>
    <r>
      <rPr>
        <sz val="11"/>
        <color theme="1"/>
        <rFont val="Calibri"/>
        <family val="2"/>
        <scheme val="minor"/>
      </rPr>
      <t xml:space="preserve"> : Autres établissements</t>
    </r>
  </si>
  <si>
    <r>
      <t>Zone A</t>
    </r>
    <r>
      <rPr>
        <sz val="11"/>
        <color theme="1"/>
        <rFont val="Calibri"/>
        <family val="2"/>
        <scheme val="minor"/>
      </rPr>
      <t xml:space="preserve"> : Avignon, Carpentras</t>
    </r>
  </si>
  <si>
    <t>Système de collecte au contenant (Bac ou caisse palette)
PU € HT</t>
  </si>
  <si>
    <t>Système de collecte au contenant (Bac ou caisse palette)
PU € TTC</t>
  </si>
  <si>
    <t>Système de collecte à la tonne (Pesée embarquée)
PU € TTC</t>
  </si>
  <si>
    <t>Zones géographiques</t>
  </si>
  <si>
    <t>Système de collecte à la tonne (Pesée embarquée)
PU € HT</t>
  </si>
  <si>
    <t>Qté annuelle estimative en tonnes</t>
  </si>
  <si>
    <t>Total Annuel HT</t>
  </si>
  <si>
    <t>Système de collecte au contenant (Bac ou caisse palette)</t>
  </si>
  <si>
    <t xml:space="preserve">
Prix Unitaire € TTC / tonnes</t>
  </si>
  <si>
    <t xml:space="preserve">
Prix Unitaire € HT / tonnes</t>
  </si>
  <si>
    <t>Système de collecte à la tonne (Pesée embarquée)</t>
  </si>
  <si>
    <t>Qté annuelle estimative en nombre de contenant</t>
  </si>
  <si>
    <t xml:space="preserve">
Prix Unitaire € HT / contenant</t>
  </si>
  <si>
    <t xml:space="preserve">
Prix Unitaire € TTC / contenant</t>
  </si>
  <si>
    <t>Rotation</t>
  </si>
  <si>
    <t>pour Carpentras, CHA à confirmer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</si>
</sst>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1" x14ac:knownFonts="1">
    <font>
      <sz val="11"/>
      <color theme="1"/>
      <name val="Calibri"/>
      <family val="2"/>
      <scheme val="minor"/>
    </font>
    <font>
      <b/>
      <sz val="8"/>
      <color indexed="81"/>
      <name val="Tahoma"/>
      <family val="2"/>
    </font>
    <font>
      <sz val="10"/>
      <color indexed="12"/>
      <name val="Arial"/>
      <family val="2"/>
    </font>
    <font>
      <sz val="10"/>
      <name val="Arial"/>
      <family val="2"/>
    </font>
    <font>
      <sz val="10"/>
      <name val="Arial"/>
      <family val="2"/>
    </font>
    <font>
      <b/>
      <sz val="12"/>
      <name val="Arial"/>
      <family val="2"/>
    </font>
    <font>
      <b/>
      <sz val="10"/>
      <name val="Arial"/>
      <family val="2"/>
    </font>
    <font>
      <sz val="10"/>
      <color rgb="FFFF0000"/>
      <name val="Arial"/>
      <family val="2"/>
    </font>
    <font>
      <b/>
      <sz val="10"/>
      <color indexed="62"/>
      <name val="Arial"/>
      <family val="2"/>
    </font>
    <font>
      <sz val="10"/>
      <color indexed="8"/>
      <name val="Arial"/>
      <family val="2"/>
    </font>
    <font>
      <b/>
      <sz val="14"/>
      <color indexed="62"/>
      <name val="Arial"/>
      <family val="2"/>
    </font>
    <font>
      <sz val="12"/>
      <color indexed="8"/>
      <name val="Arial"/>
      <family val="2"/>
    </font>
    <font>
      <b/>
      <sz val="14"/>
      <color indexed="12"/>
      <name val="Arial"/>
      <family val="2"/>
    </font>
    <font>
      <b/>
      <sz val="11"/>
      <color indexed="62"/>
      <name val="Arial"/>
      <family val="2"/>
    </font>
    <font>
      <sz val="11"/>
      <color indexed="62"/>
      <name val="Arial"/>
      <family val="2"/>
    </font>
    <font>
      <sz val="11"/>
      <color indexed="8"/>
      <name val="Arial"/>
      <family val="2"/>
    </font>
    <font>
      <b/>
      <sz val="11"/>
      <color indexed="12"/>
      <name val="Arial"/>
      <family val="2"/>
    </font>
    <font>
      <sz val="10"/>
      <color indexed="62"/>
      <name val="Arial"/>
      <family val="2"/>
    </font>
    <font>
      <i/>
      <sz val="8"/>
      <color indexed="62"/>
      <name val="Arial"/>
      <family val="2"/>
    </font>
    <font>
      <sz val="11"/>
      <color indexed="12"/>
      <name val="Arial"/>
      <family val="2"/>
    </font>
    <font>
      <b/>
      <sz val="10"/>
      <color rgb="FF333399"/>
      <name val="Arial"/>
      <family val="2"/>
    </font>
    <font>
      <sz val="10"/>
      <color rgb="FF333399"/>
      <name val="Arial"/>
      <family val="2"/>
    </font>
    <font>
      <sz val="8"/>
      <color rgb="FF333399"/>
      <name val="Arial"/>
      <family val="2"/>
    </font>
    <font>
      <i/>
      <sz val="8"/>
      <color rgb="FF333399"/>
      <name val="Arial"/>
      <family val="2"/>
    </font>
    <font>
      <sz val="9"/>
      <name val="Arial"/>
      <family val="2"/>
    </font>
    <font>
      <b/>
      <sz val="11"/>
      <color theme="1"/>
      <name val="Calibri"/>
      <family val="2"/>
      <scheme val="minor"/>
    </font>
    <font>
      <i/>
      <sz val="10"/>
      <color rgb="FF333399"/>
      <name val="Arial"/>
      <family val="2"/>
    </font>
    <font>
      <b/>
      <sz val="11"/>
      <color rgb="FF333399"/>
      <name val="Arial"/>
      <family val="2"/>
    </font>
    <font>
      <b/>
      <sz val="11"/>
      <color rgb="FF333399"/>
      <name val="Calibri"/>
      <family val="2"/>
      <scheme val="minor"/>
    </font>
    <font>
      <i/>
      <sz val="10"/>
      <color indexed="62"/>
      <name val="Arial"/>
      <family val="2"/>
    </font>
    <font>
      <b/>
      <i/>
      <sz val="10"/>
      <name val="Arial"/>
      <family val="2"/>
    </font>
  </fonts>
  <fills count="11">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indexed="3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style="thin">
        <color theme="0" tint="-0.34998626667073579"/>
      </left>
      <right/>
      <top/>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55"/>
      </left>
      <right style="thin">
        <color indexed="55"/>
      </right>
      <top style="thin">
        <color indexed="55"/>
      </top>
      <bottom/>
      <diagonal/>
    </border>
    <border>
      <left style="thin">
        <color indexed="55"/>
      </left>
      <right style="thin">
        <color indexed="55"/>
      </right>
      <top/>
      <bottom/>
      <diagonal/>
    </border>
    <border>
      <left style="thin">
        <color indexed="55"/>
      </left>
      <right style="thin">
        <color indexed="55"/>
      </right>
      <top/>
      <bottom style="thin">
        <color indexed="55"/>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0" fontId="4" fillId="0" borderId="0"/>
    <xf numFmtId="0" fontId="3" fillId="0" borderId="0"/>
  </cellStyleXfs>
  <cellXfs count="104">
    <xf numFmtId="0" fontId="0" fillId="0" borderId="0" xfId="0"/>
    <xf numFmtId="0" fontId="4" fillId="0" borderId="0" xfId="1" applyAlignment="1">
      <alignment vertical="center"/>
    </xf>
    <xf numFmtId="0" fontId="6" fillId="0" borderId="1" xfId="1" applyFont="1" applyBorder="1" applyAlignment="1">
      <alignment horizontal="right" vertical="center"/>
    </xf>
    <xf numFmtId="0" fontId="6" fillId="0" borderId="0" xfId="1" applyFont="1" applyAlignment="1">
      <alignment vertical="center"/>
    </xf>
    <xf numFmtId="164" fontId="2" fillId="0" borderId="1" xfId="0" applyNumberFormat="1" applyFont="1" applyBorder="1" applyAlignment="1">
      <alignment horizontal="center" vertical="center" wrapText="1"/>
    </xf>
    <xf numFmtId="0" fontId="3" fillId="0" borderId="0" xfId="2" applyAlignment="1">
      <alignment vertical="center"/>
    </xf>
    <xf numFmtId="0" fontId="3" fillId="0" borderId="0" xfId="2" applyAlignment="1">
      <alignment horizontal="center" vertical="center" wrapText="1"/>
    </xf>
    <xf numFmtId="0" fontId="3" fillId="0" borderId="1" xfId="1" applyFont="1" applyBorder="1" applyAlignment="1">
      <alignment vertical="center" wrapText="1"/>
    </xf>
    <xf numFmtId="0" fontId="3" fillId="0" borderId="1" xfId="1" applyFont="1" applyBorder="1" applyAlignment="1">
      <alignment vertical="center"/>
    </xf>
    <xf numFmtId="0" fontId="9" fillId="0" borderId="0" xfId="0" applyFont="1" applyAlignment="1">
      <alignment vertical="center"/>
    </xf>
    <xf numFmtId="0" fontId="11" fillId="0" borderId="0" xfId="0" applyFont="1" applyAlignment="1">
      <alignment vertical="center"/>
    </xf>
    <xf numFmtId="0" fontId="13" fillId="2" borderId="8" xfId="0" applyFont="1" applyFill="1" applyBorder="1" applyAlignment="1">
      <alignment horizontal="center" vertical="center" wrapText="1"/>
    </xf>
    <xf numFmtId="0" fontId="15" fillId="0" borderId="9" xfId="0" applyFont="1" applyBorder="1" applyAlignment="1">
      <alignment vertical="center"/>
    </xf>
    <xf numFmtId="0" fontId="15" fillId="0" borderId="0" xfId="0" applyFont="1" applyAlignment="1">
      <alignment vertical="center"/>
    </xf>
    <xf numFmtId="0" fontId="2" fillId="0" borderId="7" xfId="0" applyFont="1" applyBorder="1" applyAlignment="1">
      <alignment horizontal="left" vertical="center" wrapText="1"/>
    </xf>
    <xf numFmtId="0" fontId="17" fillId="0" borderId="7" xfId="0" applyFont="1" applyBorder="1" applyAlignment="1">
      <alignment vertical="center"/>
    </xf>
    <xf numFmtId="0" fontId="8" fillId="0" borderId="7" xfId="0" applyFont="1" applyBorder="1" applyAlignment="1">
      <alignment horizontal="left" vertical="center" wrapText="1"/>
    </xf>
    <xf numFmtId="0" fontId="9" fillId="0" borderId="0" xfId="0" applyFont="1" applyAlignment="1">
      <alignment horizontal="justify" vertical="center" wrapText="1"/>
    </xf>
    <xf numFmtId="0" fontId="9" fillId="0" borderId="0" xfId="0" applyFont="1" applyAlignment="1">
      <alignment horizontal="justify" vertical="center"/>
    </xf>
    <xf numFmtId="0" fontId="14" fillId="0" borderId="0" xfId="0" applyFont="1" applyAlignment="1">
      <alignment horizontal="right" vertical="center"/>
    </xf>
    <xf numFmtId="14" fontId="19" fillId="0" borderId="0" xfId="0" applyNumberFormat="1" applyFont="1" applyAlignment="1">
      <alignment horizontal="left" vertical="center" wrapText="1"/>
    </xf>
    <xf numFmtId="3" fontId="2" fillId="0" borderId="4" xfId="0" applyNumberFormat="1" applyFont="1" applyBorder="1" applyAlignment="1">
      <alignment horizontal="center" vertical="center" wrapText="1"/>
    </xf>
    <xf numFmtId="0" fontId="7" fillId="0" borderId="7" xfId="0" applyFont="1" applyBorder="1" applyAlignment="1">
      <alignment horizontal="left" vertical="center" wrapText="1"/>
    </xf>
    <xf numFmtId="0" fontId="7" fillId="0" borderId="0" xfId="0" applyFont="1" applyAlignment="1">
      <alignment vertical="center"/>
    </xf>
    <xf numFmtId="0" fontId="3" fillId="0" borderId="1" xfId="1" applyFont="1" applyBorder="1" applyAlignment="1">
      <alignment horizontal="left" vertical="center" wrapText="1"/>
    </xf>
    <xf numFmtId="0" fontId="5" fillId="0" borderId="0" xfId="1" applyFont="1" applyAlignment="1">
      <alignment horizontal="center" vertical="center" wrapText="1"/>
    </xf>
    <xf numFmtId="0" fontId="6" fillId="2" borderId="4" xfId="1" applyFont="1" applyFill="1" applyBorder="1" applyAlignment="1">
      <alignment horizontal="centerContinuous" vertical="center" wrapText="1"/>
    </xf>
    <xf numFmtId="0" fontId="6" fillId="2" borderId="3" xfId="1" applyFont="1" applyFill="1" applyBorder="1" applyAlignment="1">
      <alignment horizontal="centerContinuous" vertical="center" wrapText="1"/>
    </xf>
    <xf numFmtId="0" fontId="6" fillId="2" borderId="2" xfId="1" applyFont="1" applyFill="1" applyBorder="1" applyAlignment="1">
      <alignment horizontal="centerContinuous" vertical="center" wrapText="1"/>
    </xf>
    <xf numFmtId="0" fontId="3" fillId="0" borderId="1" xfId="1" applyFont="1" applyBorder="1" applyAlignment="1">
      <alignment horizontal="center" vertical="center" wrapText="1"/>
    </xf>
    <xf numFmtId="4" fontId="2" fillId="0" borderId="1" xfId="0" applyNumberFormat="1" applyFont="1" applyBorder="1" applyAlignment="1">
      <alignment horizontal="center" vertical="center" wrapText="1"/>
    </xf>
    <xf numFmtId="0" fontId="8" fillId="0" borderId="0" xfId="0" applyFont="1" applyAlignment="1">
      <alignment horizontal="centerContinuous" vertical="center" wrapText="1"/>
    </xf>
    <xf numFmtId="0" fontId="10" fillId="4" borderId="0" xfId="0" applyFont="1" applyFill="1" applyAlignment="1">
      <alignment horizontal="centerContinuous" vertical="center"/>
    </xf>
    <xf numFmtId="0" fontId="12" fillId="0" borderId="0" xfId="0" applyFont="1" applyAlignment="1">
      <alignment horizontal="centerContinuous" vertical="center" wrapText="1"/>
    </xf>
    <xf numFmtId="0" fontId="3" fillId="6" borderId="1" xfId="2" applyFill="1" applyBorder="1" applyAlignment="1">
      <alignment horizontal="center" vertical="center" wrapText="1"/>
    </xf>
    <xf numFmtId="0" fontId="6" fillId="0" borderId="0" xfId="1" applyFont="1" applyAlignment="1">
      <alignment horizontal="right" vertical="center"/>
    </xf>
    <xf numFmtId="0" fontId="0" fillId="0" borderId="1" xfId="0" applyBorder="1" applyAlignment="1">
      <alignment vertical="center" wrapText="1"/>
    </xf>
    <xf numFmtId="0" fontId="0" fillId="7" borderId="1" xfId="0" applyFill="1" applyBorder="1" applyAlignment="1">
      <alignment vertical="center" wrapText="1"/>
    </xf>
    <xf numFmtId="0" fontId="25" fillId="0" borderId="5" xfId="0" applyFont="1" applyBorder="1" applyAlignment="1">
      <alignment horizontal="center" vertical="center" wrapText="1"/>
    </xf>
    <xf numFmtId="0" fontId="25" fillId="0" borderId="13" xfId="0" applyFont="1" applyBorder="1" applyAlignment="1">
      <alignment horizontal="center" vertical="center" wrapText="1"/>
    </xf>
    <xf numFmtId="0" fontId="3" fillId="0" borderId="5" xfId="1" applyFont="1" applyBorder="1" applyAlignment="1">
      <alignment horizontal="left" vertical="center" wrapText="1"/>
    </xf>
    <xf numFmtId="0" fontId="8" fillId="3" borderId="7" xfId="0" applyFont="1" applyFill="1" applyBorder="1" applyAlignment="1">
      <alignment horizontal="left" vertical="center" wrapText="1"/>
    </xf>
    <xf numFmtId="0" fontId="21" fillId="0" borderId="7" xfId="0" applyFont="1" applyBorder="1" applyAlignment="1">
      <alignment vertical="center"/>
    </xf>
    <xf numFmtId="0" fontId="7" fillId="3" borderId="7" xfId="0" applyFont="1" applyFill="1" applyBorder="1" applyAlignment="1">
      <alignment horizontal="left" vertical="center" wrapText="1"/>
    </xf>
    <xf numFmtId="0" fontId="7" fillId="3" borderId="0" xfId="0" applyFont="1" applyFill="1" applyAlignment="1">
      <alignment vertical="center"/>
    </xf>
    <xf numFmtId="0" fontId="25" fillId="0" borderId="1" xfId="0" applyFont="1" applyBorder="1" applyAlignment="1">
      <alignment vertical="center"/>
    </xf>
    <xf numFmtId="0" fontId="3" fillId="8" borderId="1" xfId="2" applyFill="1" applyBorder="1" applyAlignment="1">
      <alignment horizontal="center" vertical="center" wrapText="1"/>
    </xf>
    <xf numFmtId="0" fontId="3" fillId="9" borderId="1" xfId="2"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0" xfId="0" applyFont="1" applyFill="1" applyAlignment="1">
      <alignment horizontal="centerContinuous" vertical="center" wrapText="1"/>
    </xf>
    <xf numFmtId="0" fontId="4" fillId="0" borderId="0" xfId="1" applyFill="1" applyAlignment="1">
      <alignment vertical="center"/>
    </xf>
    <xf numFmtId="0" fontId="3" fillId="0" borderId="0" xfId="2" applyBorder="1" applyAlignment="1">
      <alignment vertical="center"/>
    </xf>
    <xf numFmtId="164"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5" fillId="0" borderId="5" xfId="0" applyFont="1" applyBorder="1" applyAlignment="1">
      <alignment vertical="center"/>
    </xf>
    <xf numFmtId="0" fontId="2" fillId="0" borderId="5"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10" borderId="1"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3" fillId="0" borderId="5" xfId="1" applyFont="1" applyBorder="1" applyAlignment="1">
      <alignment horizontal="left" vertical="center" wrapText="1"/>
    </xf>
    <xf numFmtId="0" fontId="3" fillId="0" borderId="12" xfId="1" applyFont="1" applyBorder="1" applyAlignment="1">
      <alignment horizontal="left" vertical="center" wrapText="1"/>
    </xf>
    <xf numFmtId="0" fontId="3" fillId="0" borderId="13" xfId="1" applyFont="1" applyBorder="1" applyAlignment="1">
      <alignment horizontal="left" vertical="center" wrapText="1"/>
    </xf>
    <xf numFmtId="0" fontId="3" fillId="0" borderId="5" xfId="1" applyFont="1" applyBorder="1" applyAlignment="1">
      <alignment horizontal="left" vertical="center"/>
    </xf>
    <xf numFmtId="0" fontId="3" fillId="0" borderId="12" xfId="1" applyFont="1" applyBorder="1" applyAlignment="1">
      <alignment horizontal="left" vertical="center"/>
    </xf>
    <xf numFmtId="0" fontId="3" fillId="0" borderId="13" xfId="1" applyFont="1" applyBorder="1" applyAlignment="1">
      <alignment horizontal="left" vertical="center"/>
    </xf>
    <xf numFmtId="0" fontId="3" fillId="0" borderId="5"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13" xfId="1" applyFont="1" applyBorder="1" applyAlignment="1">
      <alignment horizontal="center" vertical="center" wrapText="1"/>
    </xf>
    <xf numFmtId="0" fontId="6" fillId="2" borderId="4"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3" fillId="0" borderId="5" xfId="1" applyFont="1" applyBorder="1" applyAlignment="1">
      <alignment horizontal="center" vertical="center"/>
    </xf>
    <xf numFmtId="0" fontId="3" fillId="0" borderId="12" xfId="1" applyFont="1" applyBorder="1" applyAlignment="1">
      <alignment horizontal="center" vertical="center"/>
    </xf>
    <xf numFmtId="0" fontId="3" fillId="0" borderId="17"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5"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30" fillId="8" borderId="4" xfId="1" applyFont="1" applyFill="1" applyBorder="1" applyAlignment="1">
      <alignment horizontal="center" vertical="center" wrapText="1"/>
    </xf>
    <xf numFmtId="0" fontId="30" fillId="8" borderId="3" xfId="1" applyFont="1" applyFill="1" applyBorder="1" applyAlignment="1">
      <alignment horizontal="center" vertical="center" wrapText="1"/>
    </xf>
    <xf numFmtId="0" fontId="30" fillId="8" borderId="2" xfId="1" applyFont="1" applyFill="1" applyBorder="1" applyAlignment="1">
      <alignment horizontal="center" vertical="center" wrapText="1"/>
    </xf>
    <xf numFmtId="0" fontId="30" fillId="9" borderId="1" xfId="1" applyFont="1" applyFill="1" applyBorder="1" applyAlignment="1">
      <alignment horizontal="center" vertical="center" wrapText="1"/>
    </xf>
    <xf numFmtId="0" fontId="8" fillId="0" borderId="0" xfId="0" applyFont="1" applyFill="1" applyAlignment="1">
      <alignment horizontal="center" vertical="center" wrapText="1"/>
    </xf>
    <xf numFmtId="0" fontId="10" fillId="4" borderId="0" xfId="0" applyFont="1" applyFill="1" applyAlignment="1">
      <alignment horizontal="center" vertical="center"/>
    </xf>
    <xf numFmtId="0" fontId="12"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8" fillId="5" borderId="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28"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2" fillId="0" borderId="0" xfId="0" applyFont="1" applyAlignment="1">
      <alignment horizontal="center" vertical="center" wrapText="1"/>
    </xf>
    <xf numFmtId="0" fontId="2" fillId="0" borderId="1" xfId="0" applyFont="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85">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s>
  <tableStyles count="0" defaultTableStyle="TableStyleMedium2" defaultPivotStyle="PivotStyleLight16"/>
  <colors>
    <mruColors>
      <color rgb="FF3333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G73"/>
  <sheetViews>
    <sheetView showGridLines="0" topLeftCell="A58" zoomScale="85" zoomScaleNormal="85" zoomScaleSheetLayoutView="100" workbookViewId="0">
      <selection activeCell="G41" sqref="G41"/>
    </sheetView>
  </sheetViews>
  <sheetFormatPr baseColWidth="10" defaultColWidth="11.453125" defaultRowHeight="27.25" customHeight="1" x14ac:dyDescent="0.35"/>
  <cols>
    <col min="1" max="1" width="41.26953125" style="1" customWidth="1"/>
    <col min="2" max="2" width="34.54296875" style="1" bestFit="1" customWidth="1"/>
    <col min="3" max="3" width="14.26953125" style="1" customWidth="1"/>
    <col min="4" max="6" width="13.54296875" style="1" customWidth="1"/>
    <col min="7" max="253" width="11.54296875" style="1"/>
    <col min="254" max="254" width="37.26953125" style="1" customWidth="1"/>
    <col min="255" max="258" width="17.26953125" style="1" customWidth="1"/>
    <col min="259" max="509" width="11.54296875" style="1"/>
    <col min="510" max="510" width="37.26953125" style="1" customWidth="1"/>
    <col min="511" max="514" width="17.26953125" style="1" customWidth="1"/>
    <col min="515" max="765" width="11.54296875" style="1"/>
    <col min="766" max="766" width="37.26953125" style="1" customWidth="1"/>
    <col min="767" max="770" width="17.26953125" style="1" customWidth="1"/>
    <col min="771" max="1021" width="11.54296875" style="1"/>
    <col min="1022" max="1022" width="37.26953125" style="1" customWidth="1"/>
    <col min="1023" max="1026" width="17.26953125" style="1" customWidth="1"/>
    <col min="1027" max="1277" width="11.54296875" style="1"/>
    <col min="1278" max="1278" width="37.26953125" style="1" customWidth="1"/>
    <col min="1279" max="1282" width="17.26953125" style="1" customWidth="1"/>
    <col min="1283" max="1533" width="11.54296875" style="1"/>
    <col min="1534" max="1534" width="37.26953125" style="1" customWidth="1"/>
    <col min="1535" max="1538" width="17.26953125" style="1" customWidth="1"/>
    <col min="1539" max="1789" width="11.54296875" style="1"/>
    <col min="1790" max="1790" width="37.26953125" style="1" customWidth="1"/>
    <col min="1791" max="1794" width="17.26953125" style="1" customWidth="1"/>
    <col min="1795" max="2045" width="11.54296875" style="1"/>
    <col min="2046" max="2046" width="37.26953125" style="1" customWidth="1"/>
    <col min="2047" max="2050" width="17.26953125" style="1" customWidth="1"/>
    <col min="2051" max="2301" width="11.54296875" style="1"/>
    <col min="2302" max="2302" width="37.26953125" style="1" customWidth="1"/>
    <col min="2303" max="2306" width="17.26953125" style="1" customWidth="1"/>
    <col min="2307" max="2557" width="11.54296875" style="1"/>
    <col min="2558" max="2558" width="37.26953125" style="1" customWidth="1"/>
    <col min="2559" max="2562" width="17.26953125" style="1" customWidth="1"/>
    <col min="2563" max="2813" width="11.54296875" style="1"/>
    <col min="2814" max="2814" width="37.26953125" style="1" customWidth="1"/>
    <col min="2815" max="2818" width="17.26953125" style="1" customWidth="1"/>
    <col min="2819" max="3069" width="11.54296875" style="1"/>
    <col min="3070" max="3070" width="37.26953125" style="1" customWidth="1"/>
    <col min="3071" max="3074" width="17.26953125" style="1" customWidth="1"/>
    <col min="3075" max="3325" width="11.54296875" style="1"/>
    <col min="3326" max="3326" width="37.26953125" style="1" customWidth="1"/>
    <col min="3327" max="3330" width="17.26953125" style="1" customWidth="1"/>
    <col min="3331" max="3581" width="11.54296875" style="1"/>
    <col min="3582" max="3582" width="37.26953125" style="1" customWidth="1"/>
    <col min="3583" max="3586" width="17.26953125" style="1" customWidth="1"/>
    <col min="3587" max="3837" width="11.54296875" style="1"/>
    <col min="3838" max="3838" width="37.26953125" style="1" customWidth="1"/>
    <col min="3839" max="3842" width="17.26953125" style="1" customWidth="1"/>
    <col min="3843" max="4093" width="11.54296875" style="1"/>
    <col min="4094" max="4094" width="37.26953125" style="1" customWidth="1"/>
    <col min="4095" max="4098" width="17.26953125" style="1" customWidth="1"/>
    <col min="4099" max="4349" width="11.54296875" style="1"/>
    <col min="4350" max="4350" width="37.26953125" style="1" customWidth="1"/>
    <col min="4351" max="4354" width="17.26953125" style="1" customWidth="1"/>
    <col min="4355" max="4605" width="11.54296875" style="1"/>
    <col min="4606" max="4606" width="37.26953125" style="1" customWidth="1"/>
    <col min="4607" max="4610" width="17.26953125" style="1" customWidth="1"/>
    <col min="4611" max="4861" width="11.54296875" style="1"/>
    <col min="4862" max="4862" width="37.26953125" style="1" customWidth="1"/>
    <col min="4863" max="4866" width="17.26953125" style="1" customWidth="1"/>
    <col min="4867" max="5117" width="11.54296875" style="1"/>
    <col min="5118" max="5118" width="37.26953125" style="1" customWidth="1"/>
    <col min="5119" max="5122" width="17.26953125" style="1" customWidth="1"/>
    <col min="5123" max="5373" width="11.54296875" style="1"/>
    <col min="5374" max="5374" width="37.26953125" style="1" customWidth="1"/>
    <col min="5375" max="5378" width="17.26953125" style="1" customWidth="1"/>
    <col min="5379" max="5629" width="11.54296875" style="1"/>
    <col min="5630" max="5630" width="37.26953125" style="1" customWidth="1"/>
    <col min="5631" max="5634" width="17.26953125" style="1" customWidth="1"/>
    <col min="5635" max="5885" width="11.54296875" style="1"/>
    <col min="5886" max="5886" width="37.26953125" style="1" customWidth="1"/>
    <col min="5887" max="5890" width="17.26953125" style="1" customWidth="1"/>
    <col min="5891" max="6141" width="11.54296875" style="1"/>
    <col min="6142" max="6142" width="37.26953125" style="1" customWidth="1"/>
    <col min="6143" max="6146" width="17.26953125" style="1" customWidth="1"/>
    <col min="6147" max="6397" width="11.54296875" style="1"/>
    <col min="6398" max="6398" width="37.26953125" style="1" customWidth="1"/>
    <col min="6399" max="6402" width="17.26953125" style="1" customWidth="1"/>
    <col min="6403" max="6653" width="11.54296875" style="1"/>
    <col min="6654" max="6654" width="37.26953125" style="1" customWidth="1"/>
    <col min="6655" max="6658" width="17.26953125" style="1" customWidth="1"/>
    <col min="6659" max="6909" width="11.54296875" style="1"/>
    <col min="6910" max="6910" width="37.26953125" style="1" customWidth="1"/>
    <col min="6911" max="6914" width="17.26953125" style="1" customWidth="1"/>
    <col min="6915" max="7165" width="11.54296875" style="1"/>
    <col min="7166" max="7166" width="37.26953125" style="1" customWidth="1"/>
    <col min="7167" max="7170" width="17.26953125" style="1" customWidth="1"/>
    <col min="7171" max="7421" width="11.54296875" style="1"/>
    <col min="7422" max="7422" width="37.26953125" style="1" customWidth="1"/>
    <col min="7423" max="7426" width="17.26953125" style="1" customWidth="1"/>
    <col min="7427" max="7677" width="11.54296875" style="1"/>
    <col min="7678" max="7678" width="37.26953125" style="1" customWidth="1"/>
    <col min="7679" max="7682" width="17.26953125" style="1" customWidth="1"/>
    <col min="7683" max="7933" width="11.54296875" style="1"/>
    <col min="7934" max="7934" width="37.26953125" style="1" customWidth="1"/>
    <col min="7935" max="7938" width="17.26953125" style="1" customWidth="1"/>
    <col min="7939" max="8189" width="11.54296875" style="1"/>
    <col min="8190" max="8190" width="37.26953125" style="1" customWidth="1"/>
    <col min="8191" max="8194" width="17.26953125" style="1" customWidth="1"/>
    <col min="8195" max="8445" width="11.54296875" style="1"/>
    <col min="8446" max="8446" width="37.26953125" style="1" customWidth="1"/>
    <col min="8447" max="8450" width="17.26953125" style="1" customWidth="1"/>
    <col min="8451" max="8701" width="11.54296875" style="1"/>
    <col min="8702" max="8702" width="37.26953125" style="1" customWidth="1"/>
    <col min="8703" max="8706" width="17.26953125" style="1" customWidth="1"/>
    <col min="8707" max="8957" width="11.54296875" style="1"/>
    <col min="8958" max="8958" width="37.26953125" style="1" customWidth="1"/>
    <col min="8959" max="8962" width="17.26953125" style="1" customWidth="1"/>
    <col min="8963" max="9213" width="11.54296875" style="1"/>
    <col min="9214" max="9214" width="37.26953125" style="1" customWidth="1"/>
    <col min="9215" max="9218" width="17.26953125" style="1" customWidth="1"/>
    <col min="9219" max="9469" width="11.54296875" style="1"/>
    <col min="9470" max="9470" width="37.26953125" style="1" customWidth="1"/>
    <col min="9471" max="9474" width="17.26953125" style="1" customWidth="1"/>
    <col min="9475" max="9725" width="11.54296875" style="1"/>
    <col min="9726" max="9726" width="37.26953125" style="1" customWidth="1"/>
    <col min="9727" max="9730" width="17.26953125" style="1" customWidth="1"/>
    <col min="9731" max="9981" width="11.54296875" style="1"/>
    <col min="9982" max="9982" width="37.26953125" style="1" customWidth="1"/>
    <col min="9983" max="9986" width="17.26953125" style="1" customWidth="1"/>
    <col min="9987" max="10237" width="11.54296875" style="1"/>
    <col min="10238" max="10238" width="37.26953125" style="1" customWidth="1"/>
    <col min="10239" max="10242" width="17.26953125" style="1" customWidth="1"/>
    <col min="10243" max="10493" width="11.54296875" style="1"/>
    <col min="10494" max="10494" width="37.26953125" style="1" customWidth="1"/>
    <col min="10495" max="10498" width="17.26953125" style="1" customWidth="1"/>
    <col min="10499" max="10749" width="11.54296875" style="1"/>
    <col min="10750" max="10750" width="37.26953125" style="1" customWidth="1"/>
    <col min="10751" max="10754" width="17.26953125" style="1" customWidth="1"/>
    <col min="10755" max="11005" width="11.54296875" style="1"/>
    <col min="11006" max="11006" width="37.26953125" style="1" customWidth="1"/>
    <col min="11007" max="11010" width="17.26953125" style="1" customWidth="1"/>
    <col min="11011" max="11261" width="11.54296875" style="1"/>
    <col min="11262" max="11262" width="37.26953125" style="1" customWidth="1"/>
    <col min="11263" max="11266" width="17.26953125" style="1" customWidth="1"/>
    <col min="11267" max="11517" width="11.54296875" style="1"/>
    <col min="11518" max="11518" width="37.26953125" style="1" customWidth="1"/>
    <col min="11519" max="11522" width="17.26953125" style="1" customWidth="1"/>
    <col min="11523" max="11773" width="11.54296875" style="1"/>
    <col min="11774" max="11774" width="37.26953125" style="1" customWidth="1"/>
    <col min="11775" max="11778" width="17.26953125" style="1" customWidth="1"/>
    <col min="11779" max="12029" width="11.54296875" style="1"/>
    <col min="12030" max="12030" width="37.26953125" style="1" customWidth="1"/>
    <col min="12031" max="12034" width="17.26953125" style="1" customWidth="1"/>
    <col min="12035" max="12285" width="11.54296875" style="1"/>
    <col min="12286" max="12286" width="37.26953125" style="1" customWidth="1"/>
    <col min="12287" max="12290" width="17.26953125" style="1" customWidth="1"/>
    <col min="12291" max="12541" width="11.54296875" style="1"/>
    <col min="12542" max="12542" width="37.26953125" style="1" customWidth="1"/>
    <col min="12543" max="12546" width="17.26953125" style="1" customWidth="1"/>
    <col min="12547" max="12797" width="11.54296875" style="1"/>
    <col min="12798" max="12798" width="37.26953125" style="1" customWidth="1"/>
    <col min="12799" max="12802" width="17.26953125" style="1" customWidth="1"/>
    <col min="12803" max="13053" width="11.54296875" style="1"/>
    <col min="13054" max="13054" width="37.26953125" style="1" customWidth="1"/>
    <col min="13055" max="13058" width="17.26953125" style="1" customWidth="1"/>
    <col min="13059" max="13309" width="11.54296875" style="1"/>
    <col min="13310" max="13310" width="37.26953125" style="1" customWidth="1"/>
    <col min="13311" max="13314" width="17.26953125" style="1" customWidth="1"/>
    <col min="13315" max="13565" width="11.54296875" style="1"/>
    <col min="13566" max="13566" width="37.26953125" style="1" customWidth="1"/>
    <col min="13567" max="13570" width="17.26953125" style="1" customWidth="1"/>
    <col min="13571" max="13821" width="11.54296875" style="1"/>
    <col min="13822" max="13822" width="37.26953125" style="1" customWidth="1"/>
    <col min="13823" max="13826" width="17.26953125" style="1" customWidth="1"/>
    <col min="13827" max="14077" width="11.54296875" style="1"/>
    <col min="14078" max="14078" width="37.26953125" style="1" customWidth="1"/>
    <col min="14079" max="14082" width="17.26953125" style="1" customWidth="1"/>
    <col min="14083" max="14333" width="11.54296875" style="1"/>
    <col min="14334" max="14334" width="37.26953125" style="1" customWidth="1"/>
    <col min="14335" max="14338" width="17.26953125" style="1" customWidth="1"/>
    <col min="14339" max="14589" width="11.54296875" style="1"/>
    <col min="14590" max="14590" width="37.26953125" style="1" customWidth="1"/>
    <col min="14591" max="14594" width="17.26953125" style="1" customWidth="1"/>
    <col min="14595" max="14845" width="11.54296875" style="1"/>
    <col min="14846" max="14846" width="37.26953125" style="1" customWidth="1"/>
    <col min="14847" max="14850" width="17.26953125" style="1" customWidth="1"/>
    <col min="14851" max="15101" width="11.54296875" style="1"/>
    <col min="15102" max="15102" width="37.26953125" style="1" customWidth="1"/>
    <col min="15103" max="15106" width="17.26953125" style="1" customWidth="1"/>
    <col min="15107" max="15357" width="11.54296875" style="1"/>
    <col min="15358" max="15358" width="37.26953125" style="1" customWidth="1"/>
    <col min="15359" max="15362" width="17.26953125" style="1" customWidth="1"/>
    <col min="15363" max="15613" width="11.54296875" style="1"/>
    <col min="15614" max="15614" width="37.26953125" style="1" customWidth="1"/>
    <col min="15615" max="15618" width="17.26953125" style="1" customWidth="1"/>
    <col min="15619" max="15869" width="11.54296875" style="1"/>
    <col min="15870" max="15870" width="37.26953125" style="1" customWidth="1"/>
    <col min="15871" max="15874" width="17.26953125" style="1" customWidth="1"/>
    <col min="15875" max="16125" width="11.54296875" style="1"/>
    <col min="16126" max="16126" width="37.26953125" style="1" customWidth="1"/>
    <col min="16127" max="16130" width="17.26953125" style="1" customWidth="1"/>
    <col min="16131" max="16384" width="11.54296875" style="1"/>
  </cols>
  <sheetData>
    <row r="1" spans="1:7" ht="69.650000000000006" customHeight="1" x14ac:dyDescent="0.35">
      <c r="A1" s="49" t="s">
        <v>128</v>
      </c>
      <c r="B1" s="49"/>
      <c r="C1" s="49"/>
      <c r="D1" s="49"/>
      <c r="E1" s="49"/>
      <c r="F1" s="50"/>
    </row>
    <row r="2" spans="1:7" ht="43.5" customHeight="1" x14ac:dyDescent="0.35">
      <c r="A2" s="32" t="s">
        <v>119</v>
      </c>
      <c r="B2" s="32"/>
      <c r="C2" s="32"/>
      <c r="D2" s="32"/>
      <c r="E2" s="32"/>
    </row>
    <row r="3" spans="1:7" ht="43.5" customHeight="1" x14ac:dyDescent="0.35">
      <c r="A3" s="33" t="s">
        <v>120</v>
      </c>
      <c r="B3" s="33"/>
      <c r="C3" s="33"/>
      <c r="D3" s="33"/>
      <c r="E3" s="33"/>
    </row>
    <row r="4" spans="1:7" ht="18" customHeight="1" x14ac:dyDescent="0.35">
      <c r="A4" s="25"/>
      <c r="B4" s="25"/>
      <c r="C4" s="25"/>
      <c r="D4" s="25"/>
      <c r="E4" s="25"/>
    </row>
    <row r="5" spans="1:7" s="3" customFormat="1" ht="27.25" customHeight="1" x14ac:dyDescent="0.35">
      <c r="A5" s="2" t="s">
        <v>0</v>
      </c>
      <c r="B5" s="59"/>
      <c r="C5" s="60"/>
      <c r="D5" s="60"/>
      <c r="E5" s="61"/>
    </row>
    <row r="6" spans="1:7" s="3" customFormat="1" ht="32.25" customHeight="1" x14ac:dyDescent="0.35">
      <c r="A6" s="2" t="s">
        <v>1</v>
      </c>
      <c r="B6" s="59"/>
      <c r="C6" s="60"/>
      <c r="D6" s="60"/>
      <c r="E6" s="61"/>
    </row>
    <row r="7" spans="1:7" s="3" customFormat="1" ht="27.25" customHeight="1" x14ac:dyDescent="0.35">
      <c r="A7" s="2" t="s">
        <v>2</v>
      </c>
      <c r="B7" s="59"/>
      <c r="C7" s="60"/>
      <c r="D7" s="60"/>
      <c r="E7" s="61"/>
    </row>
    <row r="8" spans="1:7" ht="15" customHeight="1" x14ac:dyDescent="0.35"/>
    <row r="9" spans="1:7" s="5" customFormat="1" ht="27.25" customHeight="1" x14ac:dyDescent="0.35">
      <c r="A9" s="26" t="s">
        <v>3</v>
      </c>
      <c r="B9" s="27"/>
      <c r="C9" s="27"/>
      <c r="D9" s="27"/>
      <c r="E9" s="28"/>
    </row>
    <row r="10" spans="1:7" s="6" customFormat="1" ht="30" customHeight="1" x14ac:dyDescent="0.35">
      <c r="A10" s="34" t="s">
        <v>4</v>
      </c>
      <c r="B10" s="34" t="s">
        <v>5</v>
      </c>
      <c r="C10" s="34" t="s">
        <v>6</v>
      </c>
      <c r="D10" s="34" t="s">
        <v>7</v>
      </c>
      <c r="E10" s="34" t="s">
        <v>8</v>
      </c>
      <c r="F10" s="5"/>
      <c r="G10" s="5"/>
    </row>
    <row r="11" spans="1:7" s="6" customFormat="1" ht="62.5" customHeight="1" x14ac:dyDescent="0.35">
      <c r="A11" s="24" t="s">
        <v>9</v>
      </c>
      <c r="B11" s="21"/>
      <c r="C11" s="29" t="s">
        <v>10</v>
      </c>
      <c r="D11" s="4"/>
      <c r="E11" s="4"/>
    </row>
    <row r="12" spans="1:7" s="6" customFormat="1" ht="75" customHeight="1" x14ac:dyDescent="0.35">
      <c r="A12" s="24" t="s">
        <v>45</v>
      </c>
      <c r="B12" s="21"/>
      <c r="C12" s="29" t="s">
        <v>10</v>
      </c>
      <c r="D12" s="4"/>
      <c r="E12" s="4"/>
    </row>
    <row r="13" spans="1:7" s="5" customFormat="1" ht="31.5" customHeight="1" x14ac:dyDescent="0.35">
      <c r="A13" s="24" t="s">
        <v>11</v>
      </c>
      <c r="B13" s="21"/>
      <c r="C13" s="29" t="s">
        <v>10</v>
      </c>
      <c r="D13" s="4"/>
      <c r="E13" s="4"/>
    </row>
    <row r="14" spans="1:7" s="5" customFormat="1" ht="22.4" customHeight="1" x14ac:dyDescent="0.35">
      <c r="A14" s="62" t="s">
        <v>12</v>
      </c>
      <c r="B14" s="21"/>
      <c r="C14" s="29" t="s">
        <v>13</v>
      </c>
      <c r="D14" s="4"/>
      <c r="E14" s="4"/>
    </row>
    <row r="15" spans="1:7" s="5" customFormat="1" ht="22.4" customHeight="1" x14ac:dyDescent="0.35">
      <c r="A15" s="64"/>
      <c r="B15" s="21"/>
      <c r="C15" s="29" t="s">
        <v>10</v>
      </c>
      <c r="D15" s="4"/>
      <c r="E15" s="4"/>
    </row>
    <row r="16" spans="1:7" s="6" customFormat="1" ht="22.4" customHeight="1" x14ac:dyDescent="0.35">
      <c r="A16" s="62" t="s">
        <v>14</v>
      </c>
      <c r="B16" s="21"/>
      <c r="C16" s="29" t="s">
        <v>13</v>
      </c>
      <c r="D16" s="4"/>
      <c r="E16" s="4"/>
    </row>
    <row r="17" spans="1:7" s="6" customFormat="1" ht="22.4" customHeight="1" x14ac:dyDescent="0.35">
      <c r="A17" s="64"/>
      <c r="B17" s="21"/>
      <c r="C17" s="29" t="s">
        <v>10</v>
      </c>
      <c r="D17" s="4"/>
      <c r="E17" s="4"/>
    </row>
    <row r="18" spans="1:7" s="6" customFormat="1" ht="22.4" customHeight="1" x14ac:dyDescent="0.35">
      <c r="A18" s="62" t="s">
        <v>15</v>
      </c>
      <c r="B18" s="21"/>
      <c r="C18" s="29" t="s">
        <v>13</v>
      </c>
      <c r="D18" s="4"/>
      <c r="E18" s="4"/>
    </row>
    <row r="19" spans="1:7" s="6" customFormat="1" ht="22.4" customHeight="1" x14ac:dyDescent="0.35">
      <c r="A19" s="64"/>
      <c r="B19" s="21"/>
      <c r="C19" s="29" t="s">
        <v>10</v>
      </c>
      <c r="D19" s="4"/>
      <c r="E19" s="4"/>
    </row>
    <row r="20" spans="1:7" s="6" customFormat="1" ht="22.4" customHeight="1" x14ac:dyDescent="0.35">
      <c r="A20" s="62" t="s">
        <v>16</v>
      </c>
      <c r="B20" s="21"/>
      <c r="C20" s="29" t="s">
        <v>13</v>
      </c>
      <c r="D20" s="4"/>
      <c r="E20" s="4"/>
    </row>
    <row r="21" spans="1:7" s="6" customFormat="1" ht="22.4" customHeight="1" x14ac:dyDescent="0.35">
      <c r="A21" s="64"/>
      <c r="B21" s="21"/>
      <c r="C21" s="29" t="s">
        <v>10</v>
      </c>
      <c r="D21" s="4"/>
      <c r="E21" s="4"/>
    </row>
    <row r="22" spans="1:7" s="6" customFormat="1" ht="22.4" customHeight="1" x14ac:dyDescent="0.35">
      <c r="A22" s="62" t="s">
        <v>17</v>
      </c>
      <c r="B22" s="21"/>
      <c r="C22" s="29" t="s">
        <v>13</v>
      </c>
      <c r="D22" s="4"/>
      <c r="E22" s="4"/>
    </row>
    <row r="23" spans="1:7" s="6" customFormat="1" ht="22.4" customHeight="1" x14ac:dyDescent="0.35">
      <c r="A23" s="64"/>
      <c r="B23" s="21"/>
      <c r="C23" s="29" t="s">
        <v>10</v>
      </c>
      <c r="D23" s="4"/>
      <c r="E23" s="4"/>
    </row>
    <row r="24" spans="1:7" s="6" customFormat="1" ht="22.4" customHeight="1" x14ac:dyDescent="0.35">
      <c r="A24" s="62" t="s">
        <v>18</v>
      </c>
      <c r="B24" s="21"/>
      <c r="C24" s="29" t="s">
        <v>13</v>
      </c>
      <c r="D24" s="4"/>
      <c r="E24" s="4"/>
    </row>
    <row r="25" spans="1:7" s="6" customFormat="1" ht="22.4" customHeight="1" x14ac:dyDescent="0.35">
      <c r="A25" s="64"/>
      <c r="B25" s="21"/>
      <c r="C25" s="29" t="s">
        <v>10</v>
      </c>
      <c r="D25" s="4"/>
      <c r="E25" s="4"/>
    </row>
    <row r="26" spans="1:7" s="6" customFormat="1" ht="22.4" customHeight="1" x14ac:dyDescent="0.35">
      <c r="A26" s="62" t="s">
        <v>19</v>
      </c>
      <c r="B26" s="21"/>
      <c r="C26" s="29" t="s">
        <v>13</v>
      </c>
      <c r="D26" s="4"/>
      <c r="E26" s="4"/>
    </row>
    <row r="27" spans="1:7" s="6" customFormat="1" ht="22.4" customHeight="1" x14ac:dyDescent="0.35">
      <c r="A27" s="64"/>
      <c r="B27" s="21"/>
      <c r="C27" s="29" t="s">
        <v>10</v>
      </c>
      <c r="D27" s="4"/>
      <c r="E27" s="4"/>
    </row>
    <row r="28" spans="1:7" s="6" customFormat="1" ht="30" customHeight="1" x14ac:dyDescent="0.35">
      <c r="A28" s="34" t="s">
        <v>4</v>
      </c>
      <c r="B28" s="34" t="s">
        <v>5</v>
      </c>
      <c r="C28" s="34" t="s">
        <v>6</v>
      </c>
      <c r="D28" s="34" t="s">
        <v>7</v>
      </c>
      <c r="E28" s="34" t="s">
        <v>8</v>
      </c>
      <c r="F28" s="5"/>
      <c r="G28" s="5"/>
    </row>
    <row r="29" spans="1:7" s="5" customFormat="1" ht="22.4" customHeight="1" x14ac:dyDescent="0.35">
      <c r="A29" s="8" t="s">
        <v>20</v>
      </c>
      <c r="B29" s="21"/>
      <c r="C29" s="29" t="s">
        <v>6</v>
      </c>
      <c r="D29" s="4"/>
      <c r="E29" s="4"/>
    </row>
    <row r="30" spans="1:7" s="5" customFormat="1" ht="22.4" customHeight="1" x14ac:dyDescent="0.35">
      <c r="A30" s="8" t="s">
        <v>21</v>
      </c>
      <c r="B30" s="21"/>
      <c r="C30" s="29" t="s">
        <v>6</v>
      </c>
      <c r="D30" s="4"/>
      <c r="E30" s="4"/>
    </row>
    <row r="31" spans="1:7" s="5" customFormat="1" ht="22.4" customHeight="1" x14ac:dyDescent="0.35">
      <c r="A31" s="8" t="s">
        <v>22</v>
      </c>
      <c r="B31" s="21"/>
      <c r="C31" s="29" t="s">
        <v>6</v>
      </c>
      <c r="D31" s="4"/>
      <c r="E31" s="4"/>
    </row>
    <row r="32" spans="1:7" s="5" customFormat="1" ht="22.4" customHeight="1" x14ac:dyDescent="0.35">
      <c r="A32" s="7" t="s">
        <v>23</v>
      </c>
      <c r="B32" s="21"/>
      <c r="C32" s="29" t="s">
        <v>6</v>
      </c>
      <c r="D32" s="4"/>
      <c r="E32" s="4"/>
    </row>
    <row r="33" spans="1:7" s="5" customFormat="1" ht="22.4" customHeight="1" x14ac:dyDescent="0.35">
      <c r="A33" s="7" t="s">
        <v>24</v>
      </c>
      <c r="B33" s="21"/>
      <c r="C33" s="29" t="s">
        <v>6</v>
      </c>
      <c r="D33" s="4"/>
      <c r="E33" s="4"/>
    </row>
    <row r="34" spans="1:7" s="5" customFormat="1" ht="27.25" customHeight="1" x14ac:dyDescent="0.35">
      <c r="A34" s="26" t="s">
        <v>25</v>
      </c>
      <c r="B34" s="27"/>
      <c r="C34" s="27"/>
      <c r="D34" s="27"/>
      <c r="E34" s="28"/>
    </row>
    <row r="35" spans="1:7" s="6" customFormat="1" ht="30" customHeight="1" x14ac:dyDescent="0.35">
      <c r="A35" s="34" t="s">
        <v>4</v>
      </c>
      <c r="B35" s="34" t="s">
        <v>135</v>
      </c>
      <c r="C35" s="34" t="s">
        <v>27</v>
      </c>
      <c r="D35" s="34" t="s">
        <v>7</v>
      </c>
      <c r="E35" s="34" t="s">
        <v>8</v>
      </c>
      <c r="F35" s="5"/>
      <c r="G35" s="5"/>
    </row>
    <row r="36" spans="1:7" s="6" customFormat="1" ht="22.9" customHeight="1" x14ac:dyDescent="0.35">
      <c r="A36" s="62" t="s">
        <v>28</v>
      </c>
      <c r="B36" s="45" t="s">
        <v>131</v>
      </c>
      <c r="C36" s="68" t="s">
        <v>146</v>
      </c>
      <c r="D36" s="4"/>
      <c r="E36" s="4"/>
    </row>
    <row r="37" spans="1:7" s="6" customFormat="1" ht="22.9" customHeight="1" x14ac:dyDescent="0.35">
      <c r="A37" s="63"/>
      <c r="B37" s="45" t="s">
        <v>129</v>
      </c>
      <c r="C37" s="69"/>
      <c r="D37" s="4"/>
      <c r="E37" s="4"/>
    </row>
    <row r="38" spans="1:7" s="6" customFormat="1" ht="22.9" customHeight="1" x14ac:dyDescent="0.35">
      <c r="A38" s="64"/>
      <c r="B38" s="45" t="s">
        <v>130</v>
      </c>
      <c r="C38" s="69"/>
      <c r="D38" s="4"/>
      <c r="E38" s="4"/>
    </row>
    <row r="39" spans="1:7" s="6" customFormat="1" ht="22.9" customHeight="1" x14ac:dyDescent="0.35">
      <c r="A39" s="62" t="s">
        <v>29</v>
      </c>
      <c r="B39" s="45" t="s">
        <v>131</v>
      </c>
      <c r="C39" s="69"/>
      <c r="D39" s="4"/>
      <c r="E39" s="4"/>
    </row>
    <row r="40" spans="1:7" s="6" customFormat="1" ht="22.9" customHeight="1" x14ac:dyDescent="0.35">
      <c r="A40" s="63"/>
      <c r="B40" s="45" t="s">
        <v>129</v>
      </c>
      <c r="C40" s="69"/>
      <c r="D40" s="4"/>
      <c r="E40" s="4"/>
    </row>
    <row r="41" spans="1:7" s="6" customFormat="1" ht="22.9" customHeight="1" x14ac:dyDescent="0.35">
      <c r="A41" s="64"/>
      <c r="B41" s="45" t="s">
        <v>130</v>
      </c>
      <c r="C41" s="69"/>
      <c r="D41" s="4"/>
      <c r="E41" s="4"/>
    </row>
    <row r="42" spans="1:7" s="6" customFormat="1" ht="22.9" customHeight="1" x14ac:dyDescent="0.35">
      <c r="A42" s="62" t="s">
        <v>30</v>
      </c>
      <c r="B42" s="45" t="s">
        <v>131</v>
      </c>
      <c r="C42" s="69"/>
      <c r="D42" s="4"/>
      <c r="E42" s="4"/>
    </row>
    <row r="43" spans="1:7" s="6" customFormat="1" ht="22.9" customHeight="1" x14ac:dyDescent="0.35">
      <c r="A43" s="63"/>
      <c r="B43" s="45" t="s">
        <v>129</v>
      </c>
      <c r="C43" s="69"/>
      <c r="D43" s="4"/>
      <c r="E43" s="4"/>
    </row>
    <row r="44" spans="1:7" s="6" customFormat="1" ht="22.9" customHeight="1" x14ac:dyDescent="0.35">
      <c r="A44" s="64"/>
      <c r="B44" s="45" t="s">
        <v>130</v>
      </c>
      <c r="C44" s="69"/>
      <c r="D44" s="4"/>
      <c r="E44" s="4"/>
    </row>
    <row r="45" spans="1:7" s="6" customFormat="1" ht="22.9" customHeight="1" x14ac:dyDescent="0.35">
      <c r="A45" s="62" t="s">
        <v>31</v>
      </c>
      <c r="B45" s="45" t="s">
        <v>131</v>
      </c>
      <c r="C45" s="69"/>
      <c r="D45" s="4"/>
      <c r="E45" s="4"/>
    </row>
    <row r="46" spans="1:7" s="6" customFormat="1" ht="22.9" customHeight="1" x14ac:dyDescent="0.35">
      <c r="A46" s="63"/>
      <c r="B46" s="45" t="s">
        <v>129</v>
      </c>
      <c r="C46" s="69"/>
      <c r="D46" s="4"/>
      <c r="E46" s="4"/>
    </row>
    <row r="47" spans="1:7" s="6" customFormat="1" ht="22.9" customHeight="1" x14ac:dyDescent="0.35">
      <c r="A47" s="64"/>
      <c r="B47" s="45" t="s">
        <v>130</v>
      </c>
      <c r="C47" s="69"/>
      <c r="D47" s="4"/>
      <c r="E47" s="4"/>
    </row>
    <row r="48" spans="1:7" s="6" customFormat="1" ht="22.9" customHeight="1" x14ac:dyDescent="0.35">
      <c r="A48" s="62" t="s">
        <v>32</v>
      </c>
      <c r="B48" s="45" t="s">
        <v>131</v>
      </c>
      <c r="C48" s="69"/>
      <c r="D48" s="4"/>
      <c r="E48" s="4"/>
    </row>
    <row r="49" spans="1:7" s="6" customFormat="1" ht="22.9" customHeight="1" x14ac:dyDescent="0.35">
      <c r="A49" s="63"/>
      <c r="B49" s="45" t="s">
        <v>129</v>
      </c>
      <c r="C49" s="69"/>
      <c r="D49" s="4"/>
      <c r="E49" s="4"/>
    </row>
    <row r="50" spans="1:7" s="6" customFormat="1" ht="22.9" customHeight="1" x14ac:dyDescent="0.35">
      <c r="A50" s="64"/>
      <c r="B50" s="45" t="s">
        <v>130</v>
      </c>
      <c r="C50" s="69"/>
      <c r="D50" s="4"/>
      <c r="E50" s="4"/>
    </row>
    <row r="51" spans="1:7" s="6" customFormat="1" ht="22.9" customHeight="1" x14ac:dyDescent="0.35">
      <c r="A51" s="62" t="s">
        <v>33</v>
      </c>
      <c r="B51" s="45" t="s">
        <v>131</v>
      </c>
      <c r="C51" s="69"/>
      <c r="D51" s="4"/>
      <c r="E51" s="4"/>
    </row>
    <row r="52" spans="1:7" s="6" customFormat="1" ht="22.9" customHeight="1" x14ac:dyDescent="0.35">
      <c r="A52" s="63"/>
      <c r="B52" s="45" t="s">
        <v>129</v>
      </c>
      <c r="C52" s="69"/>
      <c r="D52" s="4"/>
      <c r="E52" s="4"/>
    </row>
    <row r="53" spans="1:7" s="6" customFormat="1" ht="22.9" customHeight="1" x14ac:dyDescent="0.35">
      <c r="A53" s="64"/>
      <c r="B53" s="45" t="s">
        <v>130</v>
      </c>
      <c r="C53" s="70"/>
      <c r="D53" s="4"/>
      <c r="E53" s="4"/>
    </row>
    <row r="54" spans="1:7" s="6" customFormat="1" ht="77.150000000000006" customHeight="1" x14ac:dyDescent="0.35">
      <c r="A54" s="34" t="s">
        <v>4</v>
      </c>
      <c r="B54" s="34" t="s">
        <v>135</v>
      </c>
      <c r="C54" s="46" t="s">
        <v>132</v>
      </c>
      <c r="D54" s="46" t="s">
        <v>133</v>
      </c>
      <c r="E54" s="47" t="s">
        <v>136</v>
      </c>
      <c r="F54" s="47" t="s">
        <v>134</v>
      </c>
      <c r="G54" s="5"/>
    </row>
    <row r="55" spans="1:7" s="5" customFormat="1" ht="22.15" customHeight="1" x14ac:dyDescent="0.35">
      <c r="A55" s="62" t="s">
        <v>20</v>
      </c>
      <c r="B55" s="45" t="s">
        <v>131</v>
      </c>
      <c r="C55" s="4"/>
      <c r="D55" s="4"/>
      <c r="E55" s="4"/>
      <c r="F55" s="4"/>
    </row>
    <row r="56" spans="1:7" s="5" customFormat="1" ht="22.15" customHeight="1" x14ac:dyDescent="0.35">
      <c r="A56" s="63"/>
      <c r="B56" s="45" t="s">
        <v>129</v>
      </c>
      <c r="C56" s="4"/>
      <c r="D56" s="4"/>
      <c r="E56" s="4"/>
      <c r="F56" s="4"/>
    </row>
    <row r="57" spans="1:7" s="5" customFormat="1" ht="22.15" customHeight="1" x14ac:dyDescent="0.35">
      <c r="A57" s="64"/>
      <c r="B57" s="45" t="s">
        <v>130</v>
      </c>
      <c r="C57" s="4"/>
      <c r="D57" s="4"/>
      <c r="E57" s="4"/>
      <c r="F57" s="4"/>
    </row>
    <row r="58" spans="1:7" s="5" customFormat="1" ht="22.15" customHeight="1" x14ac:dyDescent="0.35">
      <c r="A58" s="65" t="s">
        <v>21</v>
      </c>
      <c r="B58" s="45" t="s">
        <v>131</v>
      </c>
      <c r="C58" s="4"/>
      <c r="D58" s="4"/>
      <c r="E58" s="4"/>
      <c r="F58" s="4"/>
    </row>
    <row r="59" spans="1:7" s="5" customFormat="1" ht="22.15" customHeight="1" x14ac:dyDescent="0.35">
      <c r="A59" s="66"/>
      <c r="B59" s="45" t="s">
        <v>129</v>
      </c>
      <c r="C59" s="4"/>
      <c r="D59" s="4"/>
      <c r="E59" s="4"/>
      <c r="F59" s="4"/>
    </row>
    <row r="60" spans="1:7" s="5" customFormat="1" ht="22.15" customHeight="1" x14ac:dyDescent="0.35">
      <c r="A60" s="67"/>
      <c r="B60" s="45" t="s">
        <v>130</v>
      </c>
      <c r="C60" s="4"/>
      <c r="D60" s="4"/>
      <c r="E60" s="4"/>
      <c r="F60" s="4"/>
    </row>
    <row r="61" spans="1:7" s="5" customFormat="1" ht="22.15" customHeight="1" x14ac:dyDescent="0.35">
      <c r="A61" s="65" t="s">
        <v>22</v>
      </c>
      <c r="B61" s="45" t="s">
        <v>131</v>
      </c>
      <c r="C61" s="4"/>
      <c r="D61" s="4"/>
      <c r="E61" s="4"/>
      <c r="F61" s="4"/>
    </row>
    <row r="62" spans="1:7" s="5" customFormat="1" ht="22.15" customHeight="1" x14ac:dyDescent="0.35">
      <c r="A62" s="66"/>
      <c r="B62" s="45" t="s">
        <v>129</v>
      </c>
      <c r="C62" s="4"/>
      <c r="D62" s="4"/>
      <c r="E62" s="4"/>
      <c r="F62" s="4"/>
    </row>
    <row r="63" spans="1:7" s="5" customFormat="1" ht="22.15" customHeight="1" x14ac:dyDescent="0.35">
      <c r="A63" s="67"/>
      <c r="B63" s="45" t="s">
        <v>130</v>
      </c>
      <c r="C63" s="4"/>
      <c r="D63" s="4"/>
      <c r="E63" s="4"/>
      <c r="F63" s="4"/>
    </row>
    <row r="64" spans="1:7" s="5" customFormat="1" ht="22.15" customHeight="1" x14ac:dyDescent="0.35">
      <c r="A64" s="62" t="s">
        <v>23</v>
      </c>
      <c r="B64" s="45" t="s">
        <v>131</v>
      </c>
      <c r="C64" s="4"/>
      <c r="D64" s="4"/>
      <c r="E64" s="4"/>
      <c r="F64" s="4"/>
    </row>
    <row r="65" spans="1:7" s="5" customFormat="1" ht="22.15" customHeight="1" x14ac:dyDescent="0.35">
      <c r="A65" s="63"/>
      <c r="B65" s="45" t="s">
        <v>129</v>
      </c>
      <c r="C65" s="4"/>
      <c r="D65" s="4"/>
      <c r="E65" s="4"/>
      <c r="F65" s="4"/>
    </row>
    <row r="66" spans="1:7" s="5" customFormat="1" ht="22.15" customHeight="1" x14ac:dyDescent="0.35">
      <c r="A66" s="64"/>
      <c r="B66" s="45" t="s">
        <v>130</v>
      </c>
      <c r="C66" s="4"/>
      <c r="D66" s="4"/>
      <c r="E66" s="4"/>
      <c r="F66" s="4"/>
    </row>
    <row r="67" spans="1:7" s="5" customFormat="1" ht="22.15" customHeight="1" x14ac:dyDescent="0.35">
      <c r="A67" s="62" t="s">
        <v>24</v>
      </c>
      <c r="B67" s="45" t="s">
        <v>131</v>
      </c>
      <c r="C67" s="4"/>
      <c r="D67" s="4"/>
      <c r="E67" s="4"/>
      <c r="F67" s="4"/>
    </row>
    <row r="68" spans="1:7" s="5" customFormat="1" ht="22.15" customHeight="1" x14ac:dyDescent="0.35">
      <c r="A68" s="63"/>
      <c r="B68" s="45" t="s">
        <v>129</v>
      </c>
      <c r="C68" s="4"/>
      <c r="D68" s="4"/>
      <c r="E68" s="4"/>
      <c r="F68" s="4"/>
    </row>
    <row r="69" spans="1:7" s="5" customFormat="1" ht="22.15" customHeight="1" x14ac:dyDescent="0.35">
      <c r="A69" s="64"/>
      <c r="B69" s="45" t="s">
        <v>130</v>
      </c>
      <c r="C69" s="4"/>
      <c r="D69" s="4"/>
      <c r="E69" s="4"/>
      <c r="F69" s="4"/>
    </row>
    <row r="70" spans="1:7" s="5" customFormat="1" ht="27.25" customHeight="1" x14ac:dyDescent="0.35">
      <c r="A70" s="26" t="s">
        <v>34</v>
      </c>
      <c r="B70" s="27"/>
      <c r="C70" s="27"/>
      <c r="D70" s="27"/>
      <c r="E70" s="28"/>
    </row>
    <row r="71" spans="1:7" s="6" customFormat="1" ht="30" customHeight="1" x14ac:dyDescent="0.35">
      <c r="A71" s="34" t="s">
        <v>35</v>
      </c>
      <c r="B71" s="34" t="s">
        <v>36</v>
      </c>
      <c r="C71" s="34" t="s">
        <v>37</v>
      </c>
      <c r="D71" s="34" t="s">
        <v>38</v>
      </c>
      <c r="E71" s="34" t="s">
        <v>39</v>
      </c>
      <c r="F71" s="5"/>
      <c r="G71" s="5"/>
    </row>
    <row r="72" spans="1:7" s="6" customFormat="1" ht="37.9" customHeight="1" x14ac:dyDescent="0.35">
      <c r="A72" s="24" t="s">
        <v>40</v>
      </c>
      <c r="B72" s="4"/>
      <c r="C72" s="30"/>
      <c r="D72" s="4"/>
      <c r="E72" s="4"/>
    </row>
    <row r="73" spans="1:7" s="6" customFormat="1" ht="37.9" customHeight="1" x14ac:dyDescent="0.35">
      <c r="A73" s="24" t="s">
        <v>41</v>
      </c>
      <c r="B73" s="4"/>
      <c r="C73" s="30"/>
      <c r="D73" s="4"/>
      <c r="E73" s="4"/>
    </row>
  </sheetData>
  <mergeCells count="22">
    <mergeCell ref="C36:C53"/>
    <mergeCell ref="A48:A50"/>
    <mergeCell ref="A51:A53"/>
    <mergeCell ref="A22:A23"/>
    <mergeCell ref="A24:A25"/>
    <mergeCell ref="A26:A27"/>
    <mergeCell ref="B7:E7"/>
    <mergeCell ref="B5:E5"/>
    <mergeCell ref="B6:E6"/>
    <mergeCell ref="A67:A69"/>
    <mergeCell ref="A36:A38"/>
    <mergeCell ref="A39:A41"/>
    <mergeCell ref="A55:A57"/>
    <mergeCell ref="A58:A60"/>
    <mergeCell ref="A14:A15"/>
    <mergeCell ref="A42:A44"/>
    <mergeCell ref="A45:A47"/>
    <mergeCell ref="A61:A63"/>
    <mergeCell ref="A64:A66"/>
    <mergeCell ref="A16:A17"/>
    <mergeCell ref="A18:A19"/>
    <mergeCell ref="A20:A21"/>
  </mergeCells>
  <conditionalFormatting sqref="B29:B32 D29:E32 D36:E41 D68:F68 D56:F66">
    <cfRule type="expression" dxfId="84" priority="56" stopIfTrue="1">
      <formula>ISBLANK(B29)</formula>
    </cfRule>
  </conditionalFormatting>
  <conditionalFormatting sqref="B5">
    <cfRule type="expression" dxfId="83" priority="63" stopIfTrue="1">
      <formula>ISBLANK(B5)</formula>
    </cfRule>
  </conditionalFormatting>
  <conditionalFormatting sqref="E16:E17">
    <cfRule type="expression" dxfId="82" priority="62" stopIfTrue="1">
      <formula>ISBLANK(E16)</formula>
    </cfRule>
  </conditionalFormatting>
  <conditionalFormatting sqref="D11:E11 D13:E15">
    <cfRule type="expression" dxfId="81" priority="61" stopIfTrue="1">
      <formula>ISBLANK(D11)</formula>
    </cfRule>
  </conditionalFormatting>
  <conditionalFormatting sqref="C73">
    <cfRule type="expression" dxfId="80" priority="44" stopIfTrue="1">
      <formula>ISBLANK(C73)</formula>
    </cfRule>
  </conditionalFormatting>
  <conditionalFormatting sqref="B11 B13:B15">
    <cfRule type="expression" dxfId="79" priority="41" stopIfTrue="1">
      <formula>ISBLANK(B11)</formula>
    </cfRule>
  </conditionalFormatting>
  <conditionalFormatting sqref="D67:F67 D69:F69">
    <cfRule type="expression" dxfId="78" priority="37" stopIfTrue="1">
      <formula>ISBLANK(D67)</formula>
    </cfRule>
  </conditionalFormatting>
  <conditionalFormatting sqref="E73">
    <cfRule type="expression" dxfId="77" priority="43" stopIfTrue="1">
      <formula>ISBLANK(E73)</formula>
    </cfRule>
  </conditionalFormatting>
  <conditionalFormatting sqref="D16:D17">
    <cfRule type="expression" dxfId="76" priority="42" stopIfTrue="1">
      <formula>ISBLANK(D16)</formula>
    </cfRule>
  </conditionalFormatting>
  <conditionalFormatting sqref="B33 D33:E33">
    <cfRule type="expression" dxfId="75" priority="39" stopIfTrue="1">
      <formula>ISBLANK(B33)</formula>
    </cfRule>
  </conditionalFormatting>
  <conditionalFormatting sqref="B16:B17">
    <cfRule type="expression" dxfId="74" priority="40" stopIfTrue="1">
      <formula>ISBLANK(B16)</formula>
    </cfRule>
  </conditionalFormatting>
  <conditionalFormatting sqref="C72">
    <cfRule type="expression" dxfId="73" priority="31" stopIfTrue="1">
      <formula>ISBLANK(C72)</formula>
    </cfRule>
  </conditionalFormatting>
  <conditionalFormatting sqref="E72">
    <cfRule type="expression" dxfId="72" priority="30" stopIfTrue="1">
      <formula>ISBLANK(E72)</formula>
    </cfRule>
  </conditionalFormatting>
  <conditionalFormatting sqref="D72">
    <cfRule type="expression" dxfId="71" priority="27" stopIfTrue="1">
      <formula>ISBLANK(D72)</formula>
    </cfRule>
  </conditionalFormatting>
  <conditionalFormatting sqref="D73">
    <cfRule type="expression" dxfId="70" priority="28" stopIfTrue="1">
      <formula>ISBLANK(D73)</formula>
    </cfRule>
  </conditionalFormatting>
  <conditionalFormatting sqref="B72:B73">
    <cfRule type="expression" dxfId="69" priority="26" stopIfTrue="1">
      <formula>ISBLANK(B72)</formula>
    </cfRule>
  </conditionalFormatting>
  <conditionalFormatting sqref="B6">
    <cfRule type="expression" dxfId="68" priority="25" stopIfTrue="1">
      <formula>ISBLANK(B6)</formula>
    </cfRule>
  </conditionalFormatting>
  <conditionalFormatting sqref="B7">
    <cfRule type="expression" dxfId="67" priority="24" stopIfTrue="1">
      <formula>ISBLANK(B7)</formula>
    </cfRule>
  </conditionalFormatting>
  <conditionalFormatting sqref="E18:E19">
    <cfRule type="expression" dxfId="66" priority="23" stopIfTrue="1">
      <formula>ISBLANK(E18)</formula>
    </cfRule>
  </conditionalFormatting>
  <conditionalFormatting sqref="D18:D19">
    <cfRule type="expression" dxfId="65" priority="22" stopIfTrue="1">
      <formula>ISBLANK(D18)</formula>
    </cfRule>
  </conditionalFormatting>
  <conditionalFormatting sqref="B18:B19">
    <cfRule type="expression" dxfId="64" priority="21" stopIfTrue="1">
      <formula>ISBLANK(B18)</formula>
    </cfRule>
  </conditionalFormatting>
  <conditionalFormatting sqref="E20:E21">
    <cfRule type="expression" dxfId="63" priority="20" stopIfTrue="1">
      <formula>ISBLANK(E20)</formula>
    </cfRule>
  </conditionalFormatting>
  <conditionalFormatting sqref="D20:D21">
    <cfRule type="expression" dxfId="62" priority="19" stopIfTrue="1">
      <formula>ISBLANK(D20)</formula>
    </cfRule>
  </conditionalFormatting>
  <conditionalFormatting sqref="B20:B21">
    <cfRule type="expression" dxfId="61" priority="18" stopIfTrue="1">
      <formula>ISBLANK(B20)</formula>
    </cfRule>
  </conditionalFormatting>
  <conditionalFormatting sqref="E22:E23">
    <cfRule type="expression" dxfId="60" priority="17" stopIfTrue="1">
      <formula>ISBLANK(E22)</formula>
    </cfRule>
  </conditionalFormatting>
  <conditionalFormatting sqref="D22:D23">
    <cfRule type="expression" dxfId="59" priority="16" stopIfTrue="1">
      <formula>ISBLANK(D22)</formula>
    </cfRule>
  </conditionalFormatting>
  <conditionalFormatting sqref="B22:B23">
    <cfRule type="expression" dxfId="58" priority="15" stopIfTrue="1">
      <formula>ISBLANK(B22)</formula>
    </cfRule>
  </conditionalFormatting>
  <conditionalFormatting sqref="E24:E25">
    <cfRule type="expression" dxfId="57" priority="14" stopIfTrue="1">
      <formula>ISBLANK(E24)</formula>
    </cfRule>
  </conditionalFormatting>
  <conditionalFormatting sqref="D24:D25">
    <cfRule type="expression" dxfId="56" priority="13" stopIfTrue="1">
      <formula>ISBLANK(D24)</formula>
    </cfRule>
  </conditionalFormatting>
  <conditionalFormatting sqref="B24:B25">
    <cfRule type="expression" dxfId="55" priority="12" stopIfTrue="1">
      <formula>ISBLANK(B24)</formula>
    </cfRule>
  </conditionalFormatting>
  <conditionalFormatting sqref="E26:E27">
    <cfRule type="expression" dxfId="54" priority="11" stopIfTrue="1">
      <formula>ISBLANK(E26)</formula>
    </cfRule>
  </conditionalFormatting>
  <conditionalFormatting sqref="D26:D27">
    <cfRule type="expression" dxfId="53" priority="10" stopIfTrue="1">
      <formula>ISBLANK(D26)</formula>
    </cfRule>
  </conditionalFormatting>
  <conditionalFormatting sqref="B26:B27">
    <cfRule type="expression" dxfId="52" priority="9" stopIfTrue="1">
      <formula>ISBLANK(B26)</formula>
    </cfRule>
  </conditionalFormatting>
  <conditionalFormatting sqref="D42:E44">
    <cfRule type="expression" dxfId="51" priority="8" stopIfTrue="1">
      <formula>ISBLANK(D42)</formula>
    </cfRule>
  </conditionalFormatting>
  <conditionalFormatting sqref="D45:E47">
    <cfRule type="expression" dxfId="50" priority="7" stopIfTrue="1">
      <formula>ISBLANK(D45)</formula>
    </cfRule>
  </conditionalFormatting>
  <conditionalFormatting sqref="D48:E50">
    <cfRule type="expression" dxfId="49" priority="6" stopIfTrue="1">
      <formula>ISBLANK(D48)</formula>
    </cfRule>
  </conditionalFormatting>
  <conditionalFormatting sqref="D51:E53">
    <cfRule type="expression" dxfId="48" priority="5" stopIfTrue="1">
      <formula>ISBLANK(D51)</formula>
    </cfRule>
  </conditionalFormatting>
  <conditionalFormatting sqref="D12:E12">
    <cfRule type="expression" dxfId="47" priority="4" stopIfTrue="1">
      <formula>ISBLANK(D12)</formula>
    </cfRule>
  </conditionalFormatting>
  <conditionalFormatting sqref="B12">
    <cfRule type="expression" dxfId="46" priority="3" stopIfTrue="1">
      <formula>ISBLANK(B12)</formula>
    </cfRule>
  </conditionalFormatting>
  <conditionalFormatting sqref="C56:C69 C55:F55">
    <cfRule type="expression" dxfId="45" priority="1" stopIfTrue="1">
      <formula>ISBLANK(C55)</formula>
    </cfRule>
  </conditionalFormatting>
  <printOptions horizontalCentered="1"/>
  <pageMargins left="0.23622047244094491" right="0.23622047244094491" top="0.35433070866141736" bottom="0.55118110236220474" header="0.31496062992125984" footer="0.15748031496062992"/>
  <pageSetup paperSize="9" scale="76" fitToHeight="0" orientation="portrait" r:id="rId1"/>
  <headerFooter alignWithMargins="0">
    <oddFooter>&amp;L&amp;"Arial,Gras"&amp;8&amp;F  &amp;C&amp;"-,Gras"&amp;8Annexe &amp;A&amp;R&amp;"Arial,Gras"&amp;8Page &amp;P de &amp;N</oddFooter>
  </headerFooter>
  <rowBreaks count="4" manualBreakCount="4">
    <brk id="27" max="5" man="1"/>
    <brk id="33" max="5" man="1"/>
    <brk id="53" max="5" man="1"/>
    <brk id="69" max="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L59"/>
  <sheetViews>
    <sheetView showGridLines="0" tabSelected="1" topLeftCell="A31" zoomScale="90" zoomScaleNormal="90" zoomScaleSheetLayoutView="100" workbookViewId="0">
      <selection activeCell="D48" sqref="D48"/>
    </sheetView>
  </sheetViews>
  <sheetFormatPr baseColWidth="10" defaultColWidth="11.453125" defaultRowHeight="27.25" customHeight="1" x14ac:dyDescent="0.35"/>
  <cols>
    <col min="1" max="1" width="36.54296875" style="1" customWidth="1"/>
    <col min="2" max="2" width="29.26953125" style="1" customWidth="1"/>
    <col min="3" max="3" width="14.26953125" style="1" customWidth="1"/>
    <col min="4" max="4" width="20.26953125" style="1" customWidth="1"/>
    <col min="5" max="5" width="19.81640625" style="1" customWidth="1"/>
    <col min="6" max="6" width="18.1796875" style="1" customWidth="1"/>
    <col min="7" max="7" width="19.54296875" style="1" customWidth="1"/>
    <col min="8" max="8" width="18.1796875" style="1" customWidth="1"/>
    <col min="9" max="9" width="15.453125" style="1" customWidth="1"/>
    <col min="10" max="251" width="11.54296875" style="1"/>
    <col min="252" max="252" width="37.26953125" style="1" customWidth="1"/>
    <col min="253" max="256" width="17.26953125" style="1" customWidth="1"/>
    <col min="257" max="507" width="11.54296875" style="1"/>
    <col min="508" max="508" width="37.26953125" style="1" customWidth="1"/>
    <col min="509" max="512" width="17.26953125" style="1" customWidth="1"/>
    <col min="513" max="763" width="11.54296875" style="1"/>
    <col min="764" max="764" width="37.26953125" style="1" customWidth="1"/>
    <col min="765" max="768" width="17.26953125" style="1" customWidth="1"/>
    <col min="769" max="1019" width="11.54296875" style="1"/>
    <col min="1020" max="1020" width="37.26953125" style="1" customWidth="1"/>
    <col min="1021" max="1024" width="17.26953125" style="1" customWidth="1"/>
    <col min="1025" max="1275" width="11.54296875" style="1"/>
    <col min="1276" max="1276" width="37.26953125" style="1" customWidth="1"/>
    <col min="1277" max="1280" width="17.26953125" style="1" customWidth="1"/>
    <col min="1281" max="1531" width="11.54296875" style="1"/>
    <col min="1532" max="1532" width="37.26953125" style="1" customWidth="1"/>
    <col min="1533" max="1536" width="17.26953125" style="1" customWidth="1"/>
    <col min="1537" max="1787" width="11.54296875" style="1"/>
    <col min="1788" max="1788" width="37.26953125" style="1" customWidth="1"/>
    <col min="1789" max="1792" width="17.26953125" style="1" customWidth="1"/>
    <col min="1793" max="2043" width="11.54296875" style="1"/>
    <col min="2044" max="2044" width="37.26953125" style="1" customWidth="1"/>
    <col min="2045" max="2048" width="17.26953125" style="1" customWidth="1"/>
    <col min="2049" max="2299" width="11.54296875" style="1"/>
    <col min="2300" max="2300" width="37.26953125" style="1" customWidth="1"/>
    <col min="2301" max="2304" width="17.26953125" style="1" customWidth="1"/>
    <col min="2305" max="2555" width="11.54296875" style="1"/>
    <col min="2556" max="2556" width="37.26953125" style="1" customWidth="1"/>
    <col min="2557" max="2560" width="17.26953125" style="1" customWidth="1"/>
    <col min="2561" max="2811" width="11.54296875" style="1"/>
    <col min="2812" max="2812" width="37.26953125" style="1" customWidth="1"/>
    <col min="2813" max="2816" width="17.26953125" style="1" customWidth="1"/>
    <col min="2817" max="3067" width="11.54296875" style="1"/>
    <col min="3068" max="3068" width="37.26953125" style="1" customWidth="1"/>
    <col min="3069" max="3072" width="17.26953125" style="1" customWidth="1"/>
    <col min="3073" max="3323" width="11.54296875" style="1"/>
    <col min="3324" max="3324" width="37.26953125" style="1" customWidth="1"/>
    <col min="3325" max="3328" width="17.26953125" style="1" customWidth="1"/>
    <col min="3329" max="3579" width="11.54296875" style="1"/>
    <col min="3580" max="3580" width="37.26953125" style="1" customWidth="1"/>
    <col min="3581" max="3584" width="17.26953125" style="1" customWidth="1"/>
    <col min="3585" max="3835" width="11.54296875" style="1"/>
    <col min="3836" max="3836" width="37.26953125" style="1" customWidth="1"/>
    <col min="3837" max="3840" width="17.26953125" style="1" customWidth="1"/>
    <col min="3841" max="4091" width="11.54296875" style="1"/>
    <col min="4092" max="4092" width="37.26953125" style="1" customWidth="1"/>
    <col min="4093" max="4096" width="17.26953125" style="1" customWidth="1"/>
    <col min="4097" max="4347" width="11.54296875" style="1"/>
    <col min="4348" max="4348" width="37.26953125" style="1" customWidth="1"/>
    <col min="4349" max="4352" width="17.26953125" style="1" customWidth="1"/>
    <col min="4353" max="4603" width="11.54296875" style="1"/>
    <col min="4604" max="4604" width="37.26953125" style="1" customWidth="1"/>
    <col min="4605" max="4608" width="17.26953125" style="1" customWidth="1"/>
    <col min="4609" max="4859" width="11.54296875" style="1"/>
    <col min="4860" max="4860" width="37.26953125" style="1" customWidth="1"/>
    <col min="4861" max="4864" width="17.26953125" style="1" customWidth="1"/>
    <col min="4865" max="5115" width="11.54296875" style="1"/>
    <col min="5116" max="5116" width="37.26953125" style="1" customWidth="1"/>
    <col min="5117" max="5120" width="17.26953125" style="1" customWidth="1"/>
    <col min="5121" max="5371" width="11.54296875" style="1"/>
    <col min="5372" max="5372" width="37.26953125" style="1" customWidth="1"/>
    <col min="5373" max="5376" width="17.26953125" style="1" customWidth="1"/>
    <col min="5377" max="5627" width="11.54296875" style="1"/>
    <col min="5628" max="5628" width="37.26953125" style="1" customWidth="1"/>
    <col min="5629" max="5632" width="17.26953125" style="1" customWidth="1"/>
    <col min="5633" max="5883" width="11.54296875" style="1"/>
    <col min="5884" max="5884" width="37.26953125" style="1" customWidth="1"/>
    <col min="5885" max="5888" width="17.26953125" style="1" customWidth="1"/>
    <col min="5889" max="6139" width="11.54296875" style="1"/>
    <col min="6140" max="6140" width="37.26953125" style="1" customWidth="1"/>
    <col min="6141" max="6144" width="17.26953125" style="1" customWidth="1"/>
    <col min="6145" max="6395" width="11.54296875" style="1"/>
    <col min="6396" max="6396" width="37.26953125" style="1" customWidth="1"/>
    <col min="6397" max="6400" width="17.26953125" style="1" customWidth="1"/>
    <col min="6401" max="6651" width="11.54296875" style="1"/>
    <col min="6652" max="6652" width="37.26953125" style="1" customWidth="1"/>
    <col min="6653" max="6656" width="17.26953125" style="1" customWidth="1"/>
    <col min="6657" max="6907" width="11.54296875" style="1"/>
    <col min="6908" max="6908" width="37.26953125" style="1" customWidth="1"/>
    <col min="6909" max="6912" width="17.26953125" style="1" customWidth="1"/>
    <col min="6913" max="7163" width="11.54296875" style="1"/>
    <col min="7164" max="7164" width="37.26953125" style="1" customWidth="1"/>
    <col min="7165" max="7168" width="17.26953125" style="1" customWidth="1"/>
    <col min="7169" max="7419" width="11.54296875" style="1"/>
    <col min="7420" max="7420" width="37.26953125" style="1" customWidth="1"/>
    <col min="7421" max="7424" width="17.26953125" style="1" customWidth="1"/>
    <col min="7425" max="7675" width="11.54296875" style="1"/>
    <col min="7676" max="7676" width="37.26953125" style="1" customWidth="1"/>
    <col min="7677" max="7680" width="17.26953125" style="1" customWidth="1"/>
    <col min="7681" max="7931" width="11.54296875" style="1"/>
    <col min="7932" max="7932" width="37.26953125" style="1" customWidth="1"/>
    <col min="7933" max="7936" width="17.26953125" style="1" customWidth="1"/>
    <col min="7937" max="8187" width="11.54296875" style="1"/>
    <col min="8188" max="8188" width="37.26953125" style="1" customWidth="1"/>
    <col min="8189" max="8192" width="17.26953125" style="1" customWidth="1"/>
    <col min="8193" max="8443" width="11.54296875" style="1"/>
    <col min="8444" max="8444" width="37.26953125" style="1" customWidth="1"/>
    <col min="8445" max="8448" width="17.26953125" style="1" customWidth="1"/>
    <col min="8449" max="8699" width="11.54296875" style="1"/>
    <col min="8700" max="8700" width="37.26953125" style="1" customWidth="1"/>
    <col min="8701" max="8704" width="17.26953125" style="1" customWidth="1"/>
    <col min="8705" max="8955" width="11.54296875" style="1"/>
    <col min="8956" max="8956" width="37.26953125" style="1" customWidth="1"/>
    <col min="8957" max="8960" width="17.26953125" style="1" customWidth="1"/>
    <col min="8961" max="9211" width="11.54296875" style="1"/>
    <col min="9212" max="9212" width="37.26953125" style="1" customWidth="1"/>
    <col min="9213" max="9216" width="17.26953125" style="1" customWidth="1"/>
    <col min="9217" max="9467" width="11.54296875" style="1"/>
    <col min="9468" max="9468" width="37.26953125" style="1" customWidth="1"/>
    <col min="9469" max="9472" width="17.26953125" style="1" customWidth="1"/>
    <col min="9473" max="9723" width="11.54296875" style="1"/>
    <col min="9724" max="9724" width="37.26953125" style="1" customWidth="1"/>
    <col min="9725" max="9728" width="17.26953125" style="1" customWidth="1"/>
    <col min="9729" max="9979" width="11.54296875" style="1"/>
    <col min="9980" max="9980" width="37.26953125" style="1" customWidth="1"/>
    <col min="9981" max="9984" width="17.26953125" style="1" customWidth="1"/>
    <col min="9985" max="10235" width="11.54296875" style="1"/>
    <col min="10236" max="10236" width="37.26953125" style="1" customWidth="1"/>
    <col min="10237" max="10240" width="17.26953125" style="1" customWidth="1"/>
    <col min="10241" max="10491" width="11.54296875" style="1"/>
    <col min="10492" max="10492" width="37.26953125" style="1" customWidth="1"/>
    <col min="10493" max="10496" width="17.26953125" style="1" customWidth="1"/>
    <col min="10497" max="10747" width="11.54296875" style="1"/>
    <col min="10748" max="10748" width="37.26953125" style="1" customWidth="1"/>
    <col min="10749" max="10752" width="17.26953125" style="1" customWidth="1"/>
    <col min="10753" max="11003" width="11.54296875" style="1"/>
    <col min="11004" max="11004" width="37.26953125" style="1" customWidth="1"/>
    <col min="11005" max="11008" width="17.26953125" style="1" customWidth="1"/>
    <col min="11009" max="11259" width="11.54296875" style="1"/>
    <col min="11260" max="11260" width="37.26953125" style="1" customWidth="1"/>
    <col min="11261" max="11264" width="17.26953125" style="1" customWidth="1"/>
    <col min="11265" max="11515" width="11.54296875" style="1"/>
    <col min="11516" max="11516" width="37.26953125" style="1" customWidth="1"/>
    <col min="11517" max="11520" width="17.26953125" style="1" customWidth="1"/>
    <col min="11521" max="11771" width="11.54296875" style="1"/>
    <col min="11772" max="11772" width="37.26953125" style="1" customWidth="1"/>
    <col min="11773" max="11776" width="17.26953125" style="1" customWidth="1"/>
    <col min="11777" max="12027" width="11.54296875" style="1"/>
    <col min="12028" max="12028" width="37.26953125" style="1" customWidth="1"/>
    <col min="12029" max="12032" width="17.26953125" style="1" customWidth="1"/>
    <col min="12033" max="12283" width="11.54296875" style="1"/>
    <col min="12284" max="12284" width="37.26953125" style="1" customWidth="1"/>
    <col min="12285" max="12288" width="17.26953125" style="1" customWidth="1"/>
    <col min="12289" max="12539" width="11.54296875" style="1"/>
    <col min="12540" max="12540" width="37.26953125" style="1" customWidth="1"/>
    <col min="12541" max="12544" width="17.26953125" style="1" customWidth="1"/>
    <col min="12545" max="12795" width="11.54296875" style="1"/>
    <col min="12796" max="12796" width="37.26953125" style="1" customWidth="1"/>
    <col min="12797" max="12800" width="17.26953125" style="1" customWidth="1"/>
    <col min="12801" max="13051" width="11.54296875" style="1"/>
    <col min="13052" max="13052" width="37.26953125" style="1" customWidth="1"/>
    <col min="13053" max="13056" width="17.26953125" style="1" customWidth="1"/>
    <col min="13057" max="13307" width="11.54296875" style="1"/>
    <col min="13308" max="13308" width="37.26953125" style="1" customWidth="1"/>
    <col min="13309" max="13312" width="17.26953125" style="1" customWidth="1"/>
    <col min="13313" max="13563" width="11.54296875" style="1"/>
    <col min="13564" max="13564" width="37.26953125" style="1" customWidth="1"/>
    <col min="13565" max="13568" width="17.26953125" style="1" customWidth="1"/>
    <col min="13569" max="13819" width="11.54296875" style="1"/>
    <col min="13820" max="13820" width="37.26953125" style="1" customWidth="1"/>
    <col min="13821" max="13824" width="17.26953125" style="1" customWidth="1"/>
    <col min="13825" max="14075" width="11.54296875" style="1"/>
    <col min="14076" max="14076" width="37.26953125" style="1" customWidth="1"/>
    <col min="14077" max="14080" width="17.26953125" style="1" customWidth="1"/>
    <col min="14081" max="14331" width="11.54296875" style="1"/>
    <col min="14332" max="14332" width="37.26953125" style="1" customWidth="1"/>
    <col min="14333" max="14336" width="17.26953125" style="1" customWidth="1"/>
    <col min="14337" max="14587" width="11.54296875" style="1"/>
    <col min="14588" max="14588" width="37.26953125" style="1" customWidth="1"/>
    <col min="14589" max="14592" width="17.26953125" style="1" customWidth="1"/>
    <col min="14593" max="14843" width="11.54296875" style="1"/>
    <col min="14844" max="14844" width="37.26953125" style="1" customWidth="1"/>
    <col min="14845" max="14848" width="17.26953125" style="1" customWidth="1"/>
    <col min="14849" max="15099" width="11.54296875" style="1"/>
    <col min="15100" max="15100" width="37.26953125" style="1" customWidth="1"/>
    <col min="15101" max="15104" width="17.26953125" style="1" customWidth="1"/>
    <col min="15105" max="15355" width="11.54296875" style="1"/>
    <col min="15356" max="15356" width="37.26953125" style="1" customWidth="1"/>
    <col min="15357" max="15360" width="17.26953125" style="1" customWidth="1"/>
    <col min="15361" max="15611" width="11.54296875" style="1"/>
    <col min="15612" max="15612" width="37.26953125" style="1" customWidth="1"/>
    <col min="15613" max="15616" width="17.26953125" style="1" customWidth="1"/>
    <col min="15617" max="15867" width="11.54296875" style="1"/>
    <col min="15868" max="15868" width="37.26953125" style="1" customWidth="1"/>
    <col min="15869" max="15872" width="17.26953125" style="1" customWidth="1"/>
    <col min="15873" max="16123" width="11.54296875" style="1"/>
    <col min="16124" max="16124" width="37.26953125" style="1" customWidth="1"/>
    <col min="16125" max="16128" width="17.26953125" style="1" customWidth="1"/>
    <col min="16129" max="16384" width="11.54296875" style="1"/>
  </cols>
  <sheetData>
    <row r="1" spans="1:7" ht="75" customHeight="1" x14ac:dyDescent="0.35">
      <c r="A1" s="49" t="s">
        <v>128</v>
      </c>
      <c r="B1" s="49"/>
      <c r="C1" s="49"/>
      <c r="D1" s="49"/>
      <c r="E1" s="49"/>
      <c r="F1" s="31"/>
      <c r="G1" s="31"/>
    </row>
    <row r="2" spans="1:7" ht="43.5" customHeight="1" x14ac:dyDescent="0.35">
      <c r="A2" s="32" t="s">
        <v>119</v>
      </c>
      <c r="B2" s="32"/>
      <c r="C2" s="32"/>
      <c r="D2" s="32"/>
      <c r="E2" s="32"/>
      <c r="F2" s="32"/>
      <c r="G2" s="32"/>
    </row>
    <row r="3" spans="1:7" ht="67.150000000000006" customHeight="1" x14ac:dyDescent="0.35">
      <c r="A3" s="33" t="s">
        <v>121</v>
      </c>
      <c r="B3" s="33"/>
      <c r="C3" s="33"/>
      <c r="D3" s="33"/>
      <c r="E3" s="33"/>
      <c r="F3" s="33"/>
      <c r="G3" s="33"/>
    </row>
    <row r="4" spans="1:7" ht="18" customHeight="1" x14ac:dyDescent="0.35">
      <c r="A4" s="25"/>
      <c r="B4" s="25"/>
      <c r="C4" s="25"/>
      <c r="D4" s="25"/>
      <c r="E4" s="25"/>
      <c r="F4" s="25"/>
      <c r="G4" s="25"/>
    </row>
    <row r="5" spans="1:7" s="3" customFormat="1" ht="27.25" customHeight="1" x14ac:dyDescent="0.35">
      <c r="A5" s="2" t="s">
        <v>0</v>
      </c>
      <c r="B5" s="59"/>
      <c r="C5" s="60"/>
      <c r="D5" s="60"/>
      <c r="E5" s="60"/>
      <c r="F5" s="60"/>
      <c r="G5" s="61"/>
    </row>
    <row r="6" spans="1:7" s="3" customFormat="1" ht="32.25" customHeight="1" x14ac:dyDescent="0.35">
      <c r="A6" s="2" t="s">
        <v>1</v>
      </c>
      <c r="B6" s="59"/>
      <c r="C6" s="60"/>
      <c r="D6" s="60"/>
      <c r="E6" s="60"/>
      <c r="F6" s="60"/>
      <c r="G6" s="61"/>
    </row>
    <row r="7" spans="1:7" s="3" customFormat="1" ht="27.25" customHeight="1" x14ac:dyDescent="0.35">
      <c r="A7" s="2" t="s">
        <v>2</v>
      </c>
      <c r="B7" s="59"/>
      <c r="C7" s="60"/>
      <c r="D7" s="60"/>
      <c r="E7" s="60"/>
      <c r="F7" s="60"/>
      <c r="G7" s="61"/>
    </row>
    <row r="8" spans="1:7" ht="15" customHeight="1" x14ac:dyDescent="0.35"/>
    <row r="9" spans="1:7" s="5" customFormat="1" ht="27.25" customHeight="1" x14ac:dyDescent="0.35">
      <c r="A9" s="26" t="s">
        <v>42</v>
      </c>
      <c r="B9" s="27"/>
      <c r="C9" s="27"/>
      <c r="D9" s="27"/>
      <c r="E9" s="27"/>
      <c r="F9" s="27"/>
      <c r="G9" s="28"/>
    </row>
    <row r="10" spans="1:7" s="6" customFormat="1" ht="30" customHeight="1" x14ac:dyDescent="0.35">
      <c r="A10" s="34" t="s">
        <v>4</v>
      </c>
      <c r="B10" s="34" t="s">
        <v>5</v>
      </c>
      <c r="C10" s="34" t="s">
        <v>6</v>
      </c>
      <c r="D10" s="34" t="s">
        <v>43</v>
      </c>
      <c r="E10" s="34" t="s">
        <v>7</v>
      </c>
      <c r="F10" s="34" t="s">
        <v>8</v>
      </c>
      <c r="G10" s="34" t="s">
        <v>44</v>
      </c>
    </row>
    <row r="11" spans="1:7" s="6" customFormat="1" ht="62.5" customHeight="1" x14ac:dyDescent="0.35">
      <c r="A11" s="24" t="s">
        <v>9</v>
      </c>
      <c r="B11" s="21"/>
      <c r="C11" s="29" t="s">
        <v>10</v>
      </c>
      <c r="D11" s="29">
        <v>6</v>
      </c>
      <c r="E11" s="4"/>
      <c r="F11" s="4"/>
      <c r="G11" s="4">
        <f>D11*F11</f>
        <v>0</v>
      </c>
    </row>
    <row r="12" spans="1:7" s="6" customFormat="1" ht="68.25" customHeight="1" x14ac:dyDescent="0.35">
      <c r="A12" s="24" t="s">
        <v>45</v>
      </c>
      <c r="B12" s="21"/>
      <c r="C12" s="29" t="s">
        <v>10</v>
      </c>
      <c r="D12" s="29">
        <v>6</v>
      </c>
      <c r="E12" s="4"/>
      <c r="F12" s="4"/>
      <c r="G12" s="4">
        <f t="shared" ref="G12:G23" si="0">D12*F12</f>
        <v>0</v>
      </c>
    </row>
    <row r="13" spans="1:7" s="5" customFormat="1" ht="28.5" customHeight="1" x14ac:dyDescent="0.35">
      <c r="A13" s="24" t="s">
        <v>11</v>
      </c>
      <c r="B13" s="21"/>
      <c r="C13" s="29" t="s">
        <v>10</v>
      </c>
      <c r="D13" s="29">
        <v>12</v>
      </c>
      <c r="E13" s="4"/>
      <c r="F13" s="4"/>
      <c r="G13" s="4">
        <f t="shared" si="0"/>
        <v>0</v>
      </c>
    </row>
    <row r="14" spans="1:7" s="6" customFormat="1" ht="22.4" customHeight="1" x14ac:dyDescent="0.35">
      <c r="A14" s="40" t="s">
        <v>15</v>
      </c>
      <c r="B14" s="21"/>
      <c r="C14" s="29" t="s">
        <v>10</v>
      </c>
      <c r="D14" s="29">
        <v>12</v>
      </c>
      <c r="E14" s="4"/>
      <c r="F14" s="4"/>
      <c r="G14" s="4">
        <f t="shared" si="0"/>
        <v>0</v>
      </c>
    </row>
    <row r="15" spans="1:7" s="6" customFormat="1" ht="22.4" customHeight="1" x14ac:dyDescent="0.35">
      <c r="A15" s="40" t="s">
        <v>16</v>
      </c>
      <c r="B15" s="21"/>
      <c r="C15" s="29" t="s">
        <v>13</v>
      </c>
      <c r="D15" s="29">
        <v>5</v>
      </c>
      <c r="E15" s="4"/>
      <c r="F15" s="4"/>
      <c r="G15" s="4">
        <f t="shared" si="0"/>
        <v>0</v>
      </c>
    </row>
    <row r="16" spans="1:7" s="6" customFormat="1" ht="22.4" customHeight="1" x14ac:dyDescent="0.35">
      <c r="A16" s="40" t="s">
        <v>17</v>
      </c>
      <c r="B16" s="21"/>
      <c r="C16" s="29" t="s">
        <v>10</v>
      </c>
      <c r="D16" s="29">
        <v>12</v>
      </c>
      <c r="E16" s="4"/>
      <c r="F16" s="4"/>
      <c r="G16" s="4">
        <f t="shared" si="0"/>
        <v>0</v>
      </c>
    </row>
    <row r="17" spans="1:7" s="6" customFormat="1" ht="22.4" customHeight="1" x14ac:dyDescent="0.35">
      <c r="A17" s="40" t="s">
        <v>18</v>
      </c>
      <c r="B17" s="21"/>
      <c r="C17" s="29" t="s">
        <v>13</v>
      </c>
      <c r="D17" s="29">
        <v>5</v>
      </c>
      <c r="E17" s="4"/>
      <c r="F17" s="4"/>
      <c r="G17" s="4">
        <f t="shared" si="0"/>
        <v>0</v>
      </c>
    </row>
    <row r="18" spans="1:7" s="6" customFormat="1" ht="22.4" customHeight="1" x14ac:dyDescent="0.35">
      <c r="A18" s="40" t="s">
        <v>19</v>
      </c>
      <c r="B18" s="21"/>
      <c r="C18" s="29" t="s">
        <v>10</v>
      </c>
      <c r="D18" s="29">
        <v>12</v>
      </c>
      <c r="E18" s="4"/>
      <c r="F18" s="4"/>
      <c r="G18" s="4">
        <f t="shared" si="0"/>
        <v>0</v>
      </c>
    </row>
    <row r="19" spans="1:7" s="6" customFormat="1" ht="30" customHeight="1" x14ac:dyDescent="0.35">
      <c r="A19" s="34" t="s">
        <v>4</v>
      </c>
      <c r="B19" s="34" t="s">
        <v>5</v>
      </c>
      <c r="C19" s="34" t="s">
        <v>6</v>
      </c>
      <c r="D19" s="34" t="s">
        <v>43</v>
      </c>
      <c r="E19" s="34" t="s">
        <v>7</v>
      </c>
      <c r="F19" s="34" t="s">
        <v>8</v>
      </c>
      <c r="G19" s="34" t="s">
        <v>44</v>
      </c>
    </row>
    <row r="20" spans="1:7" s="5" customFormat="1" ht="22.4" customHeight="1" x14ac:dyDescent="0.35">
      <c r="A20" s="8" t="s">
        <v>20</v>
      </c>
      <c r="B20" s="21"/>
      <c r="C20" s="29" t="s">
        <v>6</v>
      </c>
      <c r="D20" s="29">
        <v>5</v>
      </c>
      <c r="E20" s="4"/>
      <c r="F20" s="4"/>
      <c r="G20" s="4">
        <f t="shared" si="0"/>
        <v>0</v>
      </c>
    </row>
    <row r="21" spans="1:7" s="5" customFormat="1" ht="22.4" customHeight="1" x14ac:dyDescent="0.35">
      <c r="A21" s="8" t="s">
        <v>21</v>
      </c>
      <c r="B21" s="21"/>
      <c r="C21" s="29" t="s">
        <v>6</v>
      </c>
      <c r="D21" s="29">
        <v>10</v>
      </c>
      <c r="E21" s="4"/>
      <c r="F21" s="4"/>
      <c r="G21" s="4">
        <f t="shared" si="0"/>
        <v>0</v>
      </c>
    </row>
    <row r="22" spans="1:7" s="5" customFormat="1" ht="22.4" customHeight="1" x14ac:dyDescent="0.35">
      <c r="A22" s="7" t="s">
        <v>23</v>
      </c>
      <c r="B22" s="21"/>
      <c r="C22" s="29" t="s">
        <v>6</v>
      </c>
      <c r="D22" s="29">
        <v>5</v>
      </c>
      <c r="E22" s="4"/>
      <c r="F22" s="4"/>
      <c r="G22" s="4">
        <f t="shared" si="0"/>
        <v>0</v>
      </c>
    </row>
    <row r="23" spans="1:7" s="5" customFormat="1" ht="22.4" customHeight="1" x14ac:dyDescent="0.35">
      <c r="A23" s="7" t="s">
        <v>24</v>
      </c>
      <c r="B23" s="21"/>
      <c r="C23" s="29" t="s">
        <v>6</v>
      </c>
      <c r="D23" s="29">
        <v>10</v>
      </c>
      <c r="E23" s="4"/>
      <c r="F23" s="4"/>
      <c r="G23" s="4">
        <f t="shared" si="0"/>
        <v>0</v>
      </c>
    </row>
    <row r="24" spans="1:7" s="5" customFormat="1" ht="27.25" customHeight="1" x14ac:dyDescent="0.35">
      <c r="A24" s="26" t="s">
        <v>25</v>
      </c>
      <c r="B24" s="27"/>
      <c r="C24" s="27"/>
      <c r="D24" s="27"/>
      <c r="E24" s="27"/>
      <c r="F24" s="27"/>
      <c r="G24" s="28"/>
    </row>
    <row r="25" spans="1:7" s="6" customFormat="1" ht="30" customHeight="1" x14ac:dyDescent="0.35">
      <c r="A25" s="34" t="s">
        <v>4</v>
      </c>
      <c r="B25" s="34" t="s">
        <v>26</v>
      </c>
      <c r="C25" s="34" t="s">
        <v>27</v>
      </c>
      <c r="D25" s="34" t="s">
        <v>43</v>
      </c>
      <c r="E25" s="34" t="s">
        <v>7</v>
      </c>
      <c r="F25" s="34" t="s">
        <v>8</v>
      </c>
      <c r="G25" s="34" t="s">
        <v>44</v>
      </c>
    </row>
    <row r="26" spans="1:7" s="6" customFormat="1" ht="22.9" customHeight="1" x14ac:dyDescent="0.35">
      <c r="A26" s="68" t="s">
        <v>28</v>
      </c>
      <c r="B26" s="45" t="s">
        <v>131</v>
      </c>
      <c r="C26" s="78" t="s">
        <v>146</v>
      </c>
      <c r="D26" s="53">
        <v>650</v>
      </c>
      <c r="E26" s="4"/>
      <c r="F26" s="4"/>
      <c r="G26" s="4">
        <f t="shared" ref="G26:G33" si="1">D26*F26</f>
        <v>0</v>
      </c>
    </row>
    <row r="27" spans="1:7" s="6" customFormat="1" ht="22.9" customHeight="1" x14ac:dyDescent="0.35">
      <c r="A27" s="69"/>
      <c r="B27" s="45" t="s">
        <v>129</v>
      </c>
      <c r="C27" s="79"/>
      <c r="D27" s="53">
        <v>0</v>
      </c>
      <c r="E27" s="4"/>
      <c r="F27" s="4"/>
      <c r="G27" s="4">
        <f t="shared" si="1"/>
        <v>0</v>
      </c>
    </row>
    <row r="28" spans="1:7" s="6" customFormat="1" ht="22.9" customHeight="1" x14ac:dyDescent="0.35">
      <c r="A28" s="68" t="s">
        <v>30</v>
      </c>
      <c r="B28" s="45" t="s">
        <v>131</v>
      </c>
      <c r="C28" s="79"/>
      <c r="D28" s="53">
        <v>24</v>
      </c>
      <c r="E28" s="4"/>
      <c r="F28" s="4"/>
      <c r="G28" s="4">
        <f t="shared" si="1"/>
        <v>0</v>
      </c>
    </row>
    <row r="29" spans="1:7" s="6" customFormat="1" ht="22.9" customHeight="1" x14ac:dyDescent="0.35">
      <c r="A29" s="69"/>
      <c r="B29" s="45" t="s">
        <v>129</v>
      </c>
      <c r="C29" s="79"/>
      <c r="D29" s="53">
        <v>0</v>
      </c>
      <c r="E29" s="4"/>
      <c r="F29" s="4"/>
      <c r="G29" s="4">
        <f t="shared" si="1"/>
        <v>0</v>
      </c>
    </row>
    <row r="30" spans="1:7" s="6" customFormat="1" ht="22.9" customHeight="1" x14ac:dyDescent="0.35">
      <c r="A30" s="68" t="s">
        <v>31</v>
      </c>
      <c r="B30" s="45" t="s">
        <v>131</v>
      </c>
      <c r="C30" s="79"/>
      <c r="D30" s="53">
        <v>0</v>
      </c>
      <c r="E30" s="4"/>
      <c r="F30" s="4"/>
      <c r="G30" s="4">
        <f t="shared" si="1"/>
        <v>0</v>
      </c>
    </row>
    <row r="31" spans="1:7" s="6" customFormat="1" ht="22.9" customHeight="1" x14ac:dyDescent="0.35">
      <c r="A31" s="69"/>
      <c r="B31" s="45" t="s">
        <v>129</v>
      </c>
      <c r="C31" s="79"/>
      <c r="D31" s="53">
        <v>0</v>
      </c>
      <c r="E31" s="4"/>
      <c r="F31" s="4"/>
      <c r="G31" s="4">
        <f t="shared" si="1"/>
        <v>0</v>
      </c>
    </row>
    <row r="32" spans="1:7" s="6" customFormat="1" ht="22.9" customHeight="1" x14ac:dyDescent="0.35">
      <c r="A32" s="68" t="s">
        <v>33</v>
      </c>
      <c r="B32" s="45" t="s">
        <v>131</v>
      </c>
      <c r="C32" s="79"/>
      <c r="D32" s="53">
        <v>0</v>
      </c>
      <c r="E32" s="4"/>
      <c r="F32" s="4"/>
      <c r="G32" s="4">
        <f t="shared" si="1"/>
        <v>0</v>
      </c>
    </row>
    <row r="33" spans="1:12" s="6" customFormat="1" ht="22.9" customHeight="1" x14ac:dyDescent="0.35">
      <c r="A33" s="69"/>
      <c r="B33" s="45" t="s">
        <v>129</v>
      </c>
      <c r="C33" s="79"/>
      <c r="D33" s="53">
        <v>0</v>
      </c>
      <c r="E33" s="4"/>
      <c r="F33" s="4"/>
      <c r="G33" s="4">
        <f t="shared" si="1"/>
        <v>0</v>
      </c>
    </row>
    <row r="34" spans="1:12" s="6" customFormat="1" ht="22.9" customHeight="1" x14ac:dyDescent="0.35">
      <c r="A34" s="80" t="s">
        <v>139</v>
      </c>
      <c r="B34" s="81"/>
      <c r="C34" s="81"/>
      <c r="D34" s="81"/>
      <c r="E34" s="81"/>
      <c r="F34" s="81"/>
      <c r="G34" s="82"/>
    </row>
    <row r="35" spans="1:12" s="6" customFormat="1" ht="78" customHeight="1" x14ac:dyDescent="0.35">
      <c r="A35" s="34" t="s">
        <v>4</v>
      </c>
      <c r="B35" s="34" t="s">
        <v>26</v>
      </c>
      <c r="C35" s="34" t="s">
        <v>143</v>
      </c>
      <c r="D35" s="46" t="s">
        <v>144</v>
      </c>
      <c r="E35" s="46" t="s">
        <v>145</v>
      </c>
      <c r="F35" s="34" t="s">
        <v>138</v>
      </c>
      <c r="G35" s="34" t="s">
        <v>44</v>
      </c>
      <c r="H35" s="5"/>
    </row>
    <row r="36" spans="1:12" s="5" customFormat="1" ht="27.25" customHeight="1" x14ac:dyDescent="0.35">
      <c r="A36" s="68" t="s">
        <v>20</v>
      </c>
      <c r="B36" s="45" t="s">
        <v>131</v>
      </c>
      <c r="C36" s="53">
        <v>0</v>
      </c>
      <c r="D36" s="4"/>
      <c r="E36" s="4"/>
      <c r="F36" s="52">
        <f>(C36*D36)</f>
        <v>0</v>
      </c>
      <c r="G36" s="52">
        <f>(C36*E36)</f>
        <v>0</v>
      </c>
      <c r="I36" s="6"/>
      <c r="J36" s="6"/>
      <c r="L36" s="51"/>
    </row>
    <row r="37" spans="1:12" s="5" customFormat="1" ht="27.25" customHeight="1" x14ac:dyDescent="0.35">
      <c r="A37" s="69"/>
      <c r="B37" s="45" t="s">
        <v>129</v>
      </c>
      <c r="C37" s="53">
        <v>0</v>
      </c>
      <c r="D37" s="4"/>
      <c r="E37" s="4"/>
      <c r="F37" s="52">
        <f t="shared" ref="F37:F43" si="2">(C37*D37)</f>
        <v>0</v>
      </c>
      <c r="G37" s="52">
        <f t="shared" ref="G37:G43" si="3">(C37*E37)</f>
        <v>0</v>
      </c>
      <c r="I37" s="6"/>
      <c r="J37" s="6"/>
    </row>
    <row r="38" spans="1:12" s="5" customFormat="1" ht="27.25" customHeight="1" x14ac:dyDescent="0.35">
      <c r="A38" s="74" t="s">
        <v>21</v>
      </c>
      <c r="B38" s="45" t="s">
        <v>131</v>
      </c>
      <c r="C38" s="58">
        <v>303</v>
      </c>
      <c r="D38" s="4"/>
      <c r="E38" s="4"/>
      <c r="F38" s="52">
        <f t="shared" si="2"/>
        <v>0</v>
      </c>
      <c r="G38" s="52">
        <f t="shared" si="3"/>
        <v>0</v>
      </c>
      <c r="H38" s="5" t="s">
        <v>147</v>
      </c>
      <c r="I38" s="6"/>
      <c r="J38" s="6"/>
    </row>
    <row r="39" spans="1:12" s="5" customFormat="1" ht="27.25" customHeight="1" x14ac:dyDescent="0.35">
      <c r="A39" s="75"/>
      <c r="B39" s="45" t="s">
        <v>129</v>
      </c>
      <c r="C39" s="53">
        <v>208</v>
      </c>
      <c r="D39" s="4"/>
      <c r="E39" s="4"/>
      <c r="F39" s="52">
        <f t="shared" si="2"/>
        <v>0</v>
      </c>
      <c r="G39" s="52">
        <f t="shared" si="3"/>
        <v>0</v>
      </c>
      <c r="I39" s="6"/>
      <c r="J39" s="6"/>
    </row>
    <row r="40" spans="1:12" s="5" customFormat="1" ht="27.25" customHeight="1" x14ac:dyDescent="0.35">
      <c r="A40" s="68" t="s">
        <v>23</v>
      </c>
      <c r="B40" s="45" t="s">
        <v>131</v>
      </c>
      <c r="C40" s="53">
        <v>0</v>
      </c>
      <c r="D40" s="4"/>
      <c r="E40" s="4"/>
      <c r="F40" s="52">
        <f t="shared" si="2"/>
        <v>0</v>
      </c>
      <c r="G40" s="52">
        <f t="shared" si="3"/>
        <v>0</v>
      </c>
      <c r="I40" s="6"/>
      <c r="J40" s="6"/>
    </row>
    <row r="41" spans="1:12" s="5" customFormat="1" ht="27.25" customHeight="1" x14ac:dyDescent="0.35">
      <c r="A41" s="69"/>
      <c r="B41" s="45" t="s">
        <v>129</v>
      </c>
      <c r="C41" s="53">
        <v>156</v>
      </c>
      <c r="D41" s="4"/>
      <c r="E41" s="4"/>
      <c r="F41" s="52">
        <f t="shared" si="2"/>
        <v>0</v>
      </c>
      <c r="G41" s="52">
        <f t="shared" si="3"/>
        <v>0</v>
      </c>
      <c r="I41" s="6"/>
      <c r="J41" s="6"/>
    </row>
    <row r="42" spans="1:12" s="5" customFormat="1" ht="27.25" customHeight="1" x14ac:dyDescent="0.35">
      <c r="A42" s="76" t="s">
        <v>24</v>
      </c>
      <c r="B42" s="45" t="s">
        <v>131</v>
      </c>
      <c r="C42" s="53">
        <v>0</v>
      </c>
      <c r="D42" s="4"/>
      <c r="E42" s="4"/>
      <c r="F42" s="52">
        <f t="shared" si="2"/>
        <v>0</v>
      </c>
      <c r="G42" s="52">
        <f t="shared" si="3"/>
        <v>0</v>
      </c>
      <c r="I42" s="6"/>
      <c r="J42" s="6"/>
    </row>
    <row r="43" spans="1:12" s="5" customFormat="1" ht="27.25" customHeight="1" x14ac:dyDescent="0.35">
      <c r="A43" s="77"/>
      <c r="B43" s="54" t="s">
        <v>129</v>
      </c>
      <c r="C43" s="55">
        <v>0</v>
      </c>
      <c r="D43" s="56"/>
      <c r="E43" s="56"/>
      <c r="F43" s="57">
        <f t="shared" si="2"/>
        <v>0</v>
      </c>
      <c r="G43" s="57">
        <f t="shared" si="3"/>
        <v>0</v>
      </c>
      <c r="I43" s="6"/>
      <c r="J43" s="6"/>
    </row>
    <row r="44" spans="1:12" s="5" customFormat="1" ht="27.25" customHeight="1" x14ac:dyDescent="0.35">
      <c r="A44" s="83" t="s">
        <v>142</v>
      </c>
      <c r="B44" s="83"/>
      <c r="C44" s="83"/>
      <c r="D44" s="83"/>
      <c r="E44" s="83"/>
      <c r="F44" s="83"/>
      <c r="G44" s="83"/>
      <c r="I44" s="6"/>
      <c r="J44" s="6"/>
    </row>
    <row r="45" spans="1:12" s="6" customFormat="1" ht="78" customHeight="1" x14ac:dyDescent="0.35">
      <c r="A45" s="34" t="s">
        <v>4</v>
      </c>
      <c r="B45" s="34" t="s">
        <v>26</v>
      </c>
      <c r="C45" s="34" t="s">
        <v>137</v>
      </c>
      <c r="D45" s="47" t="s">
        <v>141</v>
      </c>
      <c r="E45" s="47" t="s">
        <v>140</v>
      </c>
      <c r="F45" s="34" t="s">
        <v>138</v>
      </c>
      <c r="G45" s="34" t="s">
        <v>44</v>
      </c>
      <c r="H45" s="5"/>
    </row>
    <row r="46" spans="1:12" s="5" customFormat="1" ht="27.25" customHeight="1" x14ac:dyDescent="0.35">
      <c r="A46" s="68" t="s">
        <v>20</v>
      </c>
      <c r="B46" s="45" t="s">
        <v>131</v>
      </c>
      <c r="C46" s="53">
        <v>0</v>
      </c>
      <c r="D46" s="4"/>
      <c r="E46" s="4"/>
      <c r="F46" s="52">
        <f>(C46*D46)</f>
        <v>0</v>
      </c>
      <c r="G46" s="52">
        <f>(C46*E46)</f>
        <v>0</v>
      </c>
      <c r="I46" s="6"/>
      <c r="J46" s="6"/>
      <c r="L46" s="51"/>
    </row>
    <row r="47" spans="1:12" s="5" customFormat="1" ht="27.25" customHeight="1" x14ac:dyDescent="0.35">
      <c r="A47" s="69"/>
      <c r="B47" s="45" t="s">
        <v>129</v>
      </c>
      <c r="C47" s="53">
        <v>0</v>
      </c>
      <c r="D47" s="4"/>
      <c r="E47" s="4"/>
      <c r="F47" s="52">
        <f t="shared" ref="F47:F53" si="4">(C47*D47)</f>
        <v>0</v>
      </c>
      <c r="G47" s="52">
        <f t="shared" ref="G47:G53" si="5">(C47*E47)</f>
        <v>0</v>
      </c>
      <c r="I47" s="6"/>
      <c r="J47" s="6"/>
    </row>
    <row r="48" spans="1:12" s="5" customFormat="1" ht="27.25" customHeight="1" x14ac:dyDescent="0.35">
      <c r="A48" s="74" t="s">
        <v>21</v>
      </c>
      <c r="B48" s="45" t="s">
        <v>131</v>
      </c>
      <c r="C48" s="53">
        <v>509</v>
      </c>
      <c r="D48" s="4"/>
      <c r="E48" s="4"/>
      <c r="F48" s="52">
        <f t="shared" si="4"/>
        <v>0</v>
      </c>
      <c r="G48" s="52">
        <f t="shared" si="5"/>
        <v>0</v>
      </c>
      <c r="I48" s="6"/>
      <c r="J48" s="6"/>
    </row>
    <row r="49" spans="1:10" s="5" customFormat="1" ht="27.25" customHeight="1" x14ac:dyDescent="0.35">
      <c r="A49" s="75"/>
      <c r="B49" s="45" t="s">
        <v>129</v>
      </c>
      <c r="C49" s="53">
        <v>216</v>
      </c>
      <c r="D49" s="4"/>
      <c r="E49" s="4"/>
      <c r="F49" s="52">
        <f t="shared" si="4"/>
        <v>0</v>
      </c>
      <c r="G49" s="52">
        <f t="shared" si="5"/>
        <v>0</v>
      </c>
      <c r="I49" s="6"/>
      <c r="J49" s="6"/>
    </row>
    <row r="50" spans="1:10" s="5" customFormat="1" ht="27.25" customHeight="1" x14ac:dyDescent="0.35">
      <c r="A50" s="68" t="s">
        <v>23</v>
      </c>
      <c r="B50" s="45" t="s">
        <v>131</v>
      </c>
      <c r="C50" s="53">
        <v>0</v>
      </c>
      <c r="D50" s="4"/>
      <c r="E50" s="4"/>
      <c r="F50" s="52">
        <f t="shared" si="4"/>
        <v>0</v>
      </c>
      <c r="G50" s="52">
        <f t="shared" si="5"/>
        <v>0</v>
      </c>
      <c r="I50" s="6"/>
      <c r="J50" s="6"/>
    </row>
    <row r="51" spans="1:10" s="5" customFormat="1" ht="27.25" customHeight="1" x14ac:dyDescent="0.35">
      <c r="A51" s="69"/>
      <c r="B51" s="45" t="s">
        <v>129</v>
      </c>
      <c r="C51" s="53">
        <v>44</v>
      </c>
      <c r="D51" s="4"/>
      <c r="E51" s="4"/>
      <c r="F51" s="52">
        <f t="shared" si="4"/>
        <v>0</v>
      </c>
      <c r="G51" s="52">
        <f t="shared" si="5"/>
        <v>0</v>
      </c>
      <c r="I51" s="6"/>
      <c r="J51" s="6"/>
    </row>
    <row r="52" spans="1:10" s="5" customFormat="1" ht="27.25" customHeight="1" x14ac:dyDescent="0.35">
      <c r="A52" s="76" t="s">
        <v>24</v>
      </c>
      <c r="B52" s="45" t="s">
        <v>131</v>
      </c>
      <c r="C52" s="53">
        <v>0</v>
      </c>
      <c r="D52" s="4"/>
      <c r="E52" s="4"/>
      <c r="F52" s="52">
        <f t="shared" si="4"/>
        <v>0</v>
      </c>
      <c r="G52" s="52">
        <f t="shared" si="5"/>
        <v>0</v>
      </c>
      <c r="I52" s="6"/>
      <c r="J52" s="6"/>
    </row>
    <row r="53" spans="1:10" s="5" customFormat="1" ht="27.25" customHeight="1" x14ac:dyDescent="0.35">
      <c r="A53" s="77"/>
      <c r="B53" s="45" t="s">
        <v>129</v>
      </c>
      <c r="C53" s="53">
        <v>0</v>
      </c>
      <c r="D53" s="4"/>
      <c r="E53" s="4"/>
      <c r="F53" s="52">
        <f t="shared" si="4"/>
        <v>0</v>
      </c>
      <c r="G53" s="52">
        <f t="shared" si="5"/>
        <v>0</v>
      </c>
      <c r="I53" s="6"/>
      <c r="J53" s="6"/>
    </row>
    <row r="54" spans="1:10" s="5" customFormat="1" ht="27.25" customHeight="1" x14ac:dyDescent="0.35">
      <c r="A54" s="71" t="s">
        <v>34</v>
      </c>
      <c r="B54" s="72"/>
      <c r="C54" s="72"/>
      <c r="D54" s="72"/>
      <c r="E54" s="72"/>
      <c r="F54" s="72"/>
      <c r="G54" s="73"/>
      <c r="I54" s="51"/>
      <c r="J54" s="6"/>
    </row>
    <row r="55" spans="1:10" s="6" customFormat="1" ht="39.75" customHeight="1" x14ac:dyDescent="0.35">
      <c r="A55" s="34" t="s">
        <v>35</v>
      </c>
      <c r="B55" s="34" t="s">
        <v>36</v>
      </c>
      <c r="C55" s="34" t="s">
        <v>37</v>
      </c>
      <c r="D55" s="34" t="s">
        <v>46</v>
      </c>
      <c r="E55" s="34" t="s">
        <v>38</v>
      </c>
      <c r="F55" s="34" t="s">
        <v>39</v>
      </c>
      <c r="G55" s="34" t="s">
        <v>44</v>
      </c>
    </row>
    <row r="56" spans="1:10" s="6" customFormat="1" ht="37.9" customHeight="1" x14ac:dyDescent="0.35">
      <c r="A56" s="24" t="s">
        <v>40</v>
      </c>
      <c r="B56" s="4"/>
      <c r="C56" s="30"/>
      <c r="D56" s="29">
        <f>957+133+64</f>
        <v>1154</v>
      </c>
      <c r="E56" s="4"/>
      <c r="F56" s="4"/>
      <c r="G56" s="4">
        <f>D56*F56</f>
        <v>0</v>
      </c>
    </row>
    <row r="57" spans="1:10" s="6" customFormat="1" ht="37.9" customHeight="1" x14ac:dyDescent="0.35">
      <c r="A57" s="24" t="s">
        <v>41</v>
      </c>
      <c r="B57" s="4"/>
      <c r="C57" s="30"/>
      <c r="D57" s="29">
        <f>42+13</f>
        <v>55</v>
      </c>
      <c r="E57" s="4"/>
      <c r="F57" s="4"/>
      <c r="G57" s="4">
        <f>D57*F57</f>
        <v>0</v>
      </c>
    </row>
    <row r="59" spans="1:10" ht="27.25" customHeight="1" x14ac:dyDescent="0.35">
      <c r="F59" s="35" t="s">
        <v>47</v>
      </c>
      <c r="G59" s="4">
        <f>SUM(G11:G57)</f>
        <v>0</v>
      </c>
    </row>
  </sheetData>
  <mergeCells count="19">
    <mergeCell ref="A30:A31"/>
    <mergeCell ref="A32:A33"/>
    <mergeCell ref="C26:C33"/>
    <mergeCell ref="A36:A37"/>
    <mergeCell ref="A46:A47"/>
    <mergeCell ref="A34:G34"/>
    <mergeCell ref="A44:G44"/>
    <mergeCell ref="A38:A39"/>
    <mergeCell ref="A42:A43"/>
    <mergeCell ref="B5:G5"/>
    <mergeCell ref="B6:G6"/>
    <mergeCell ref="B7:G7"/>
    <mergeCell ref="A26:A27"/>
    <mergeCell ref="A28:A29"/>
    <mergeCell ref="A54:G54"/>
    <mergeCell ref="A40:A41"/>
    <mergeCell ref="A48:A49"/>
    <mergeCell ref="A50:A51"/>
    <mergeCell ref="A52:A53"/>
  </mergeCells>
  <conditionalFormatting sqref="G12:G18 B20:B22 E20:F22 G20:G23 E26:F27 E36:E41 D36:D43 E30:F32 G26:G33">
    <cfRule type="expression" dxfId="44" priority="62" stopIfTrue="1">
      <formula>ISBLANK(B12)</formula>
    </cfRule>
  </conditionalFormatting>
  <conditionalFormatting sqref="B5">
    <cfRule type="expression" dxfId="43" priority="65" stopIfTrue="1">
      <formula>ISBLANK(B5)</formula>
    </cfRule>
  </conditionalFormatting>
  <conditionalFormatting sqref="E11:G11 E13:F13">
    <cfRule type="expression" dxfId="42" priority="63" stopIfTrue="1">
      <formula>ISBLANK(E11)</formula>
    </cfRule>
  </conditionalFormatting>
  <conditionalFormatting sqref="C57">
    <cfRule type="expression" dxfId="41" priority="61" stopIfTrue="1">
      <formula>ISBLANK(C57)</formula>
    </cfRule>
  </conditionalFormatting>
  <conditionalFormatting sqref="B11 B13">
    <cfRule type="expression" dxfId="40" priority="58" stopIfTrue="1">
      <formula>ISBLANK(B11)</formula>
    </cfRule>
  </conditionalFormatting>
  <conditionalFormatting sqref="B23 E23:F23">
    <cfRule type="expression" dxfId="39" priority="56" stopIfTrue="1">
      <formula>ISBLANK(B23)</formula>
    </cfRule>
  </conditionalFormatting>
  <conditionalFormatting sqref="C56">
    <cfRule type="expression" dxfId="38" priority="54" stopIfTrue="1">
      <formula>ISBLANK(C56)</formula>
    </cfRule>
  </conditionalFormatting>
  <conditionalFormatting sqref="E57:F57">
    <cfRule type="expression" dxfId="37" priority="52" stopIfTrue="1">
      <formula>ISBLANK(E57)</formula>
    </cfRule>
  </conditionalFormatting>
  <conditionalFormatting sqref="F56">
    <cfRule type="expression" dxfId="36" priority="51" stopIfTrue="1">
      <formula>ISBLANK(F56)</formula>
    </cfRule>
  </conditionalFormatting>
  <conditionalFormatting sqref="B56:B57">
    <cfRule type="expression" dxfId="35" priority="50" stopIfTrue="1">
      <formula>ISBLANK(B56)</formula>
    </cfRule>
  </conditionalFormatting>
  <conditionalFormatting sqref="B6">
    <cfRule type="expression" dxfId="34" priority="49" stopIfTrue="1">
      <formula>ISBLANK(B6)</formula>
    </cfRule>
  </conditionalFormatting>
  <conditionalFormatting sqref="B7">
    <cfRule type="expression" dxfId="33" priority="48" stopIfTrue="1">
      <formula>ISBLANK(B7)</formula>
    </cfRule>
  </conditionalFormatting>
  <conditionalFormatting sqref="E15:F15">
    <cfRule type="expression" dxfId="32" priority="43" stopIfTrue="1">
      <formula>ISBLANK(E15)</formula>
    </cfRule>
  </conditionalFormatting>
  <conditionalFormatting sqref="E14:F14">
    <cfRule type="expression" dxfId="31" priority="46" stopIfTrue="1">
      <formula>ISBLANK(E14)</formula>
    </cfRule>
  </conditionalFormatting>
  <conditionalFormatting sqref="B14">
    <cfRule type="expression" dxfId="30" priority="45" stopIfTrue="1">
      <formula>ISBLANK(B14)</formula>
    </cfRule>
  </conditionalFormatting>
  <conditionalFormatting sqref="E16:F16">
    <cfRule type="expression" dxfId="29" priority="40" stopIfTrue="1">
      <formula>ISBLANK(E16)</formula>
    </cfRule>
  </conditionalFormatting>
  <conditionalFormatting sqref="B15">
    <cfRule type="expression" dxfId="28" priority="42" stopIfTrue="1">
      <formula>ISBLANK(B15)</formula>
    </cfRule>
  </conditionalFormatting>
  <conditionalFormatting sqref="E17:F17">
    <cfRule type="expression" dxfId="27" priority="37" stopIfTrue="1">
      <formula>ISBLANK(E17)</formula>
    </cfRule>
  </conditionalFormatting>
  <conditionalFormatting sqref="B16">
    <cfRule type="expression" dxfId="26" priority="39" stopIfTrue="1">
      <formula>ISBLANK(B16)</formula>
    </cfRule>
  </conditionalFormatting>
  <conditionalFormatting sqref="E18:F18">
    <cfRule type="expression" dxfId="25" priority="34" stopIfTrue="1">
      <formula>ISBLANK(E18)</formula>
    </cfRule>
  </conditionalFormatting>
  <conditionalFormatting sqref="B17">
    <cfRule type="expression" dxfId="24" priority="36" stopIfTrue="1">
      <formula>ISBLANK(B17)</formula>
    </cfRule>
  </conditionalFormatting>
  <conditionalFormatting sqref="B18">
    <cfRule type="expression" dxfId="23" priority="33" stopIfTrue="1">
      <formula>ISBLANK(B18)</formula>
    </cfRule>
  </conditionalFormatting>
  <conditionalFormatting sqref="E28:F29">
    <cfRule type="expression" dxfId="22" priority="32" stopIfTrue="1">
      <formula>ISBLANK(E28)</formula>
    </cfRule>
  </conditionalFormatting>
  <conditionalFormatting sqref="E33:F33">
    <cfRule type="expression" dxfId="21" priority="29" stopIfTrue="1">
      <formula>ISBLANK(E33)</formula>
    </cfRule>
  </conditionalFormatting>
  <conditionalFormatting sqref="E12:F12">
    <cfRule type="expression" dxfId="20" priority="28" stopIfTrue="1">
      <formula>ISBLANK(E12)</formula>
    </cfRule>
  </conditionalFormatting>
  <conditionalFormatting sqref="B12">
    <cfRule type="expression" dxfId="19" priority="27" stopIfTrue="1">
      <formula>ISBLANK(B12)</formula>
    </cfRule>
  </conditionalFormatting>
  <conditionalFormatting sqref="G56:G57">
    <cfRule type="expression" dxfId="18" priority="23" stopIfTrue="1">
      <formula>ISBLANK(G56)</formula>
    </cfRule>
  </conditionalFormatting>
  <conditionalFormatting sqref="G59">
    <cfRule type="expression" dxfId="17" priority="22" stopIfTrue="1">
      <formula>ISBLANK(G59)</formula>
    </cfRule>
  </conditionalFormatting>
  <conditionalFormatting sqref="E56">
    <cfRule type="expression" dxfId="16" priority="21" stopIfTrue="1">
      <formula>ISBLANK(E56)</formula>
    </cfRule>
  </conditionalFormatting>
  <conditionalFormatting sqref="E42:E43">
    <cfRule type="expression" dxfId="15" priority="15" stopIfTrue="1">
      <formula>ISBLANK(E42)</formula>
    </cfRule>
  </conditionalFormatting>
  <conditionalFormatting sqref="F46:F53">
    <cfRule type="expression" dxfId="14" priority="4" stopIfTrue="1">
      <formula>ISBLANK(F46)</formula>
    </cfRule>
  </conditionalFormatting>
  <conditionalFormatting sqref="F36:F43">
    <cfRule type="expression" dxfId="13" priority="9" stopIfTrue="1">
      <formula>ISBLANK(F36)</formula>
    </cfRule>
  </conditionalFormatting>
  <conditionalFormatting sqref="D46:E53">
    <cfRule type="expression" dxfId="12" priority="8" stopIfTrue="1">
      <formula>ISBLANK(D46)</formula>
    </cfRule>
  </conditionalFormatting>
  <conditionalFormatting sqref="G36:G43">
    <cfRule type="expression" dxfId="11" priority="5" stopIfTrue="1">
      <formula>ISBLANK(G36)</formula>
    </cfRule>
  </conditionalFormatting>
  <conditionalFormatting sqref="C36:C43">
    <cfRule type="expression" dxfId="10" priority="6" stopIfTrue="1">
      <formula>ISBLANK(C36)</formula>
    </cfRule>
  </conditionalFormatting>
  <conditionalFormatting sqref="G46:G53">
    <cfRule type="expression" dxfId="9" priority="3" stopIfTrue="1">
      <formula>ISBLANK(G46)</formula>
    </cfRule>
  </conditionalFormatting>
  <conditionalFormatting sqref="D26:D33">
    <cfRule type="expression" dxfId="8" priority="2" stopIfTrue="1">
      <formula>ISBLANK(D26)</formula>
    </cfRule>
  </conditionalFormatting>
  <conditionalFormatting sqref="C46:C53">
    <cfRule type="expression" dxfId="7" priority="1" stopIfTrue="1">
      <formula>ISBLANK(C46)</formula>
    </cfRule>
  </conditionalFormatting>
  <printOptions horizontalCentered="1"/>
  <pageMargins left="0.23622047244094491" right="0.23622047244094491" top="0.35433070866141736" bottom="0.55118110236220474" header="0.31496062992125984" footer="0.15748031496062992"/>
  <pageSetup paperSize="9" scale="73" fitToHeight="0" orientation="portrait" r:id="rId1"/>
  <headerFooter alignWithMargins="0">
    <oddFooter>&amp;L&amp;"Arial,Gras"&amp;8&amp;F  &amp;C&amp;"-,Gras"&amp;8Annexe &amp;A&amp;R&amp;"Arial,Gras"&amp;8Page &amp;P de &amp;N</oddFooter>
  </headerFooter>
  <rowBreaks count="1" manualBreakCount="1">
    <brk id="23" max="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G66"/>
  <sheetViews>
    <sheetView showGridLines="0" zoomScale="80" zoomScaleNormal="80" zoomScaleSheetLayoutView="85" workbookViewId="0">
      <selection activeCell="A14" sqref="A14:C14"/>
    </sheetView>
  </sheetViews>
  <sheetFormatPr baseColWidth="10" defaultColWidth="11.453125" defaultRowHeight="12.5" x14ac:dyDescent="0.35"/>
  <cols>
    <col min="1" max="1" width="65.453125" style="9" customWidth="1"/>
    <col min="2" max="2" width="64.453125" style="9" customWidth="1"/>
    <col min="3" max="3" width="20.7265625" style="9" customWidth="1"/>
    <col min="4" max="16384" width="11.453125" style="9"/>
  </cols>
  <sheetData>
    <row r="1" spans="1:7" ht="77.5" customHeight="1" x14ac:dyDescent="0.35">
      <c r="A1" s="84" t="s">
        <v>128</v>
      </c>
      <c r="B1" s="84"/>
      <c r="C1" s="84"/>
      <c r="D1" s="49"/>
      <c r="E1" s="49"/>
      <c r="F1" s="31"/>
      <c r="G1" s="31"/>
    </row>
    <row r="2" spans="1:7" s="10" customFormat="1" ht="31.9" customHeight="1" x14ac:dyDescent="0.35">
      <c r="A2" s="85" t="s">
        <v>119</v>
      </c>
      <c r="B2" s="85"/>
      <c r="C2" s="85"/>
    </row>
    <row r="3" spans="1:7" ht="39" customHeight="1" x14ac:dyDescent="0.35">
      <c r="A3" s="86" t="s">
        <v>122</v>
      </c>
      <c r="B3" s="86"/>
      <c r="C3" s="86"/>
    </row>
    <row r="4" spans="1:7" s="13" customFormat="1" ht="42" x14ac:dyDescent="0.35">
      <c r="A4" s="87" t="s">
        <v>48</v>
      </c>
      <c r="B4" s="87"/>
      <c r="C4" s="11" t="s">
        <v>49</v>
      </c>
      <c r="D4" s="12"/>
    </row>
    <row r="5" spans="1:7" s="13" customFormat="1" ht="19.75" customHeight="1" x14ac:dyDescent="0.35">
      <c r="A5" s="42" t="s">
        <v>50</v>
      </c>
      <c r="B5" s="14"/>
      <c r="C5" s="90"/>
    </row>
    <row r="6" spans="1:7" ht="31.9" customHeight="1" x14ac:dyDescent="0.35">
      <c r="A6" s="15" t="s">
        <v>1</v>
      </c>
      <c r="B6" s="14"/>
      <c r="C6" s="91"/>
    </row>
    <row r="7" spans="1:7" ht="19.75" customHeight="1" x14ac:dyDescent="0.35">
      <c r="A7" s="15" t="s">
        <v>51</v>
      </c>
      <c r="B7" s="14"/>
      <c r="C7" s="91"/>
    </row>
    <row r="8" spans="1:7" ht="19.75" customHeight="1" x14ac:dyDescent="0.35">
      <c r="A8" s="15" t="s">
        <v>52</v>
      </c>
      <c r="B8" s="14"/>
      <c r="C8" s="91"/>
    </row>
    <row r="9" spans="1:7" ht="19.75" customHeight="1" x14ac:dyDescent="0.35">
      <c r="A9" s="15" t="s">
        <v>53</v>
      </c>
      <c r="B9" s="14"/>
      <c r="C9" s="92"/>
    </row>
    <row r="10" spans="1:7" ht="19.75" customHeight="1" x14ac:dyDescent="0.35"/>
    <row r="11" spans="1:7" ht="29.25" customHeight="1" x14ac:dyDescent="0.35">
      <c r="A11" s="88" t="s">
        <v>54</v>
      </c>
      <c r="B11" s="88"/>
      <c r="C11" s="88"/>
    </row>
    <row r="12" spans="1:7" ht="48" customHeight="1" x14ac:dyDescent="0.35">
      <c r="A12" s="16" t="s">
        <v>55</v>
      </c>
      <c r="B12" s="14"/>
      <c r="C12" s="14"/>
    </row>
    <row r="13" spans="1:7" ht="58.5" customHeight="1" x14ac:dyDescent="0.35">
      <c r="A13" s="16" t="s">
        <v>56</v>
      </c>
      <c r="B13" s="14"/>
      <c r="C13" s="14"/>
    </row>
    <row r="14" spans="1:7" ht="29.25" customHeight="1" x14ac:dyDescent="0.35">
      <c r="A14" s="88" t="s">
        <v>57</v>
      </c>
      <c r="B14" s="88"/>
      <c r="C14" s="88"/>
    </row>
    <row r="15" spans="1:7" ht="21" customHeight="1" x14ac:dyDescent="0.35">
      <c r="A15" s="94" t="s">
        <v>58</v>
      </c>
      <c r="B15" s="95"/>
      <c r="C15" s="96"/>
    </row>
    <row r="16" spans="1:7" ht="29.25" customHeight="1" x14ac:dyDescent="0.35">
      <c r="A16" s="88" t="s">
        <v>59</v>
      </c>
      <c r="B16" s="88"/>
      <c r="C16" s="88"/>
    </row>
    <row r="17" spans="1:3" ht="29.25" customHeight="1" x14ac:dyDescent="0.35">
      <c r="A17" s="93" t="s">
        <v>60</v>
      </c>
      <c r="B17" s="93"/>
      <c r="C17" s="93"/>
    </row>
    <row r="18" spans="1:3" ht="51" customHeight="1" x14ac:dyDescent="0.35">
      <c r="A18" s="16" t="s">
        <v>61</v>
      </c>
      <c r="B18" s="14"/>
      <c r="C18" s="14"/>
    </row>
    <row r="19" spans="1:3" ht="29.25" customHeight="1" x14ac:dyDescent="0.35">
      <c r="A19" s="93" t="s">
        <v>62</v>
      </c>
      <c r="B19" s="93"/>
      <c r="C19" s="93"/>
    </row>
    <row r="20" spans="1:3" ht="51" customHeight="1" x14ac:dyDescent="0.35">
      <c r="A20" s="16" t="s">
        <v>63</v>
      </c>
      <c r="B20" s="14"/>
      <c r="C20" s="14"/>
    </row>
    <row r="21" spans="1:3" ht="51" customHeight="1" x14ac:dyDescent="0.35">
      <c r="A21" s="48" t="s">
        <v>125</v>
      </c>
      <c r="B21" s="14"/>
      <c r="C21" s="14"/>
    </row>
    <row r="22" spans="1:3" ht="51" customHeight="1" x14ac:dyDescent="0.35">
      <c r="A22" s="16" t="s">
        <v>64</v>
      </c>
      <c r="B22" s="14"/>
      <c r="C22" s="14"/>
    </row>
    <row r="23" spans="1:3" ht="51" customHeight="1" x14ac:dyDescent="0.35">
      <c r="A23" s="16" t="s">
        <v>65</v>
      </c>
      <c r="B23" s="14"/>
      <c r="C23" s="14"/>
    </row>
    <row r="24" spans="1:3" ht="51" customHeight="1" x14ac:dyDescent="0.35">
      <c r="A24" s="48" t="s">
        <v>124</v>
      </c>
      <c r="B24" s="14"/>
      <c r="C24" s="14"/>
    </row>
    <row r="25" spans="1:3" ht="51" customHeight="1" x14ac:dyDescent="0.35">
      <c r="A25" s="16" t="s">
        <v>66</v>
      </c>
      <c r="B25" s="14"/>
      <c r="C25" s="14"/>
    </row>
    <row r="26" spans="1:3" ht="51" customHeight="1" x14ac:dyDescent="0.35">
      <c r="A26" s="16" t="s">
        <v>67</v>
      </c>
      <c r="B26" s="14"/>
      <c r="C26" s="14"/>
    </row>
    <row r="27" spans="1:3" ht="51" customHeight="1" x14ac:dyDescent="0.35">
      <c r="A27" s="16" t="s">
        <v>68</v>
      </c>
      <c r="B27" s="14"/>
      <c r="C27" s="14"/>
    </row>
    <row r="28" spans="1:3" ht="37.15" customHeight="1" x14ac:dyDescent="0.35">
      <c r="A28" s="41" t="s">
        <v>69</v>
      </c>
      <c r="B28" s="14"/>
      <c r="C28" s="14"/>
    </row>
    <row r="29" spans="1:3" ht="29.25" customHeight="1" x14ac:dyDescent="0.35">
      <c r="A29" s="88" t="s">
        <v>70</v>
      </c>
      <c r="B29" s="88"/>
      <c r="C29" s="88"/>
    </row>
    <row r="30" spans="1:3" ht="29.25" customHeight="1" x14ac:dyDescent="0.35">
      <c r="A30" s="93" t="s">
        <v>71</v>
      </c>
      <c r="B30" s="93"/>
      <c r="C30" s="93"/>
    </row>
    <row r="31" spans="1:3" s="23" customFormat="1" ht="51" customHeight="1" x14ac:dyDescent="0.35">
      <c r="A31" s="16" t="s">
        <v>72</v>
      </c>
      <c r="B31" s="22"/>
      <c r="C31" s="22"/>
    </row>
    <row r="32" spans="1:3" s="44" customFormat="1" ht="51" customHeight="1" x14ac:dyDescent="0.35">
      <c r="A32" s="41" t="s">
        <v>73</v>
      </c>
      <c r="B32" s="43"/>
      <c r="C32" s="43"/>
    </row>
    <row r="33" spans="1:3" ht="49.5" customHeight="1" x14ac:dyDescent="0.35">
      <c r="A33" s="41" t="s">
        <v>74</v>
      </c>
      <c r="B33" s="14"/>
      <c r="C33" s="22"/>
    </row>
    <row r="34" spans="1:3" ht="49.5" customHeight="1" x14ac:dyDescent="0.35">
      <c r="A34" s="41" t="s">
        <v>75</v>
      </c>
      <c r="B34" s="14"/>
      <c r="C34" s="22"/>
    </row>
    <row r="35" spans="1:3" ht="49.5" customHeight="1" x14ac:dyDescent="0.35">
      <c r="A35" s="41" t="s">
        <v>76</v>
      </c>
      <c r="B35" s="14"/>
      <c r="C35" s="22"/>
    </row>
    <row r="36" spans="1:3" ht="49.5" customHeight="1" x14ac:dyDescent="0.35">
      <c r="A36" s="41" t="s">
        <v>77</v>
      </c>
      <c r="B36" s="14"/>
      <c r="C36" s="22"/>
    </row>
    <row r="37" spans="1:3" ht="29.25" customHeight="1" x14ac:dyDescent="0.35">
      <c r="A37" s="97" t="s">
        <v>78</v>
      </c>
      <c r="B37" s="98"/>
      <c r="C37" s="99"/>
    </row>
    <row r="38" spans="1:3" ht="51" customHeight="1" x14ac:dyDescent="0.35">
      <c r="A38" s="41" t="s">
        <v>79</v>
      </c>
      <c r="B38" s="14"/>
      <c r="C38" s="14"/>
    </row>
    <row r="39" spans="1:3" ht="51" customHeight="1" x14ac:dyDescent="0.35">
      <c r="A39" s="16" t="s">
        <v>80</v>
      </c>
      <c r="B39" s="14"/>
      <c r="C39" s="14"/>
    </row>
    <row r="40" spans="1:3" ht="51" customHeight="1" x14ac:dyDescent="0.35">
      <c r="A40" s="16" t="s">
        <v>81</v>
      </c>
      <c r="B40" s="14"/>
      <c r="C40" s="14"/>
    </row>
    <row r="41" spans="1:3" ht="51" customHeight="1" x14ac:dyDescent="0.35">
      <c r="A41" s="16" t="s">
        <v>82</v>
      </c>
      <c r="B41" s="14"/>
      <c r="C41" s="14"/>
    </row>
    <row r="42" spans="1:3" ht="21" customHeight="1" x14ac:dyDescent="0.35">
      <c r="A42" s="94" t="s">
        <v>83</v>
      </c>
      <c r="B42" s="95"/>
      <c r="C42" s="96"/>
    </row>
    <row r="43" spans="1:3" ht="29.25" customHeight="1" x14ac:dyDescent="0.35">
      <c r="A43" s="93" t="s">
        <v>84</v>
      </c>
      <c r="B43" s="93"/>
      <c r="C43" s="93"/>
    </row>
    <row r="44" spans="1:3" ht="51" customHeight="1" x14ac:dyDescent="0.35">
      <c r="A44" s="16" t="s">
        <v>85</v>
      </c>
      <c r="B44" s="14"/>
      <c r="C44" s="14"/>
    </row>
    <row r="45" spans="1:3" ht="29.25" customHeight="1" x14ac:dyDescent="0.35">
      <c r="A45" s="93" t="s">
        <v>86</v>
      </c>
      <c r="B45" s="93"/>
      <c r="C45" s="93"/>
    </row>
    <row r="46" spans="1:3" ht="51" customHeight="1" x14ac:dyDescent="0.35">
      <c r="A46" s="16" t="s">
        <v>87</v>
      </c>
      <c r="B46" s="14"/>
      <c r="C46" s="14"/>
    </row>
    <row r="47" spans="1:3" ht="51" customHeight="1" x14ac:dyDescent="0.35">
      <c r="A47" s="16" t="s">
        <v>88</v>
      </c>
      <c r="B47" s="14"/>
      <c r="C47" s="14"/>
    </row>
    <row r="48" spans="1:3" ht="51" customHeight="1" x14ac:dyDescent="0.35">
      <c r="A48" s="16" t="s">
        <v>89</v>
      </c>
      <c r="B48" s="14"/>
      <c r="C48" s="14"/>
    </row>
    <row r="49" spans="1:3" ht="51" customHeight="1" x14ac:dyDescent="0.35">
      <c r="A49" s="16" t="s">
        <v>90</v>
      </c>
      <c r="B49" s="14"/>
      <c r="C49" s="14"/>
    </row>
    <row r="50" spans="1:3" ht="51" customHeight="1" x14ac:dyDescent="0.35">
      <c r="A50" s="16" t="s">
        <v>91</v>
      </c>
      <c r="B50" s="14"/>
      <c r="C50" s="14"/>
    </row>
    <row r="51" spans="1:3" ht="51" customHeight="1" x14ac:dyDescent="0.35">
      <c r="A51" s="16" t="s">
        <v>92</v>
      </c>
      <c r="B51" s="14"/>
      <c r="C51" s="14"/>
    </row>
    <row r="52" spans="1:3" ht="29.25" customHeight="1" x14ac:dyDescent="0.35">
      <c r="A52" s="93" t="s">
        <v>93</v>
      </c>
      <c r="B52" s="93"/>
      <c r="C52" s="93"/>
    </row>
    <row r="53" spans="1:3" ht="51" customHeight="1" x14ac:dyDescent="0.35">
      <c r="A53" s="16" t="s">
        <v>94</v>
      </c>
      <c r="B53" s="14"/>
      <c r="C53" s="14"/>
    </row>
    <row r="54" spans="1:3" ht="51" customHeight="1" x14ac:dyDescent="0.35">
      <c r="A54" s="16" t="s">
        <v>95</v>
      </c>
      <c r="B54" s="14"/>
      <c r="C54" s="14"/>
    </row>
    <row r="55" spans="1:3" ht="51" customHeight="1" x14ac:dyDescent="0.35">
      <c r="A55" s="16" t="s">
        <v>96</v>
      </c>
      <c r="B55" s="14"/>
      <c r="C55" s="14"/>
    </row>
    <row r="56" spans="1:3" ht="29.25" customHeight="1" x14ac:dyDescent="0.35">
      <c r="A56" s="93" t="s">
        <v>97</v>
      </c>
      <c r="B56" s="93"/>
      <c r="C56" s="93"/>
    </row>
    <row r="57" spans="1:3" ht="51" customHeight="1" x14ac:dyDescent="0.35">
      <c r="A57" s="16" t="s">
        <v>98</v>
      </c>
      <c r="B57" s="14"/>
      <c r="C57" s="14"/>
    </row>
    <row r="58" spans="1:3" ht="51" customHeight="1" x14ac:dyDescent="0.35">
      <c r="A58" s="16" t="s">
        <v>99</v>
      </c>
      <c r="B58" s="14"/>
      <c r="C58" s="14"/>
    </row>
    <row r="59" spans="1:3" ht="51" customHeight="1" x14ac:dyDescent="0.35">
      <c r="A59" s="16" t="s">
        <v>100</v>
      </c>
      <c r="B59" s="14"/>
      <c r="C59" s="14"/>
    </row>
    <row r="60" spans="1:3" ht="29.25" customHeight="1" x14ac:dyDescent="0.35">
      <c r="A60" s="89" t="s">
        <v>101</v>
      </c>
      <c r="B60" s="89"/>
      <c r="C60" s="89"/>
    </row>
    <row r="61" spans="1:3" ht="100.15" customHeight="1" x14ac:dyDescent="0.35">
      <c r="A61" s="16" t="s">
        <v>126</v>
      </c>
      <c r="B61" s="14"/>
      <c r="C61" s="14"/>
    </row>
    <row r="62" spans="1:3" ht="60.75" customHeight="1" x14ac:dyDescent="0.35">
      <c r="A62" s="16" t="s">
        <v>127</v>
      </c>
      <c r="B62" s="14"/>
      <c r="C62" s="14"/>
    </row>
    <row r="63" spans="1:3" ht="51" customHeight="1" x14ac:dyDescent="0.35">
      <c r="A63" s="16" t="s">
        <v>102</v>
      </c>
      <c r="B63" s="14"/>
      <c r="C63" s="14"/>
    </row>
    <row r="64" spans="1:3" ht="57.65" customHeight="1" x14ac:dyDescent="0.35">
      <c r="A64" s="16" t="s">
        <v>103</v>
      </c>
      <c r="B64" s="14"/>
      <c r="C64" s="14"/>
    </row>
    <row r="65" spans="1:3" ht="16.399999999999999" customHeight="1" x14ac:dyDescent="0.35">
      <c r="A65" s="17"/>
      <c r="B65" s="18"/>
    </row>
    <row r="66" spans="1:3" s="13" customFormat="1" ht="21.75" customHeight="1" x14ac:dyDescent="0.35">
      <c r="A66" s="19" t="s">
        <v>2</v>
      </c>
      <c r="B66" s="20"/>
      <c r="C66" s="9"/>
    </row>
  </sheetData>
  <mergeCells count="20">
    <mergeCell ref="A60:C60"/>
    <mergeCell ref="C5:C9"/>
    <mergeCell ref="A43:C43"/>
    <mergeCell ref="A45:C45"/>
    <mergeCell ref="A52:C52"/>
    <mergeCell ref="A56:C56"/>
    <mergeCell ref="A15:C15"/>
    <mergeCell ref="A42:C42"/>
    <mergeCell ref="A37:C37"/>
    <mergeCell ref="A14:C14"/>
    <mergeCell ref="A16:C16"/>
    <mergeCell ref="A17:C17"/>
    <mergeCell ref="A19:C19"/>
    <mergeCell ref="A29:C29"/>
    <mergeCell ref="A30:C30"/>
    <mergeCell ref="A1:C1"/>
    <mergeCell ref="A2:C2"/>
    <mergeCell ref="A3:C3"/>
    <mergeCell ref="A4:B4"/>
    <mergeCell ref="A11:C11"/>
  </mergeCells>
  <conditionalFormatting sqref="B66 B46:B50 B5:C5 B12:C13 B18:C18 B20:C28 B31:C32 B38:C41 B44:C44 C46:C51 B53:C55 B57:C59 B6:B9 B61:C64">
    <cfRule type="expression" dxfId="6" priority="6" stopIfTrue="1">
      <formula>ISBLANK(B5)</formula>
    </cfRule>
  </conditionalFormatting>
  <conditionalFormatting sqref="B51">
    <cfRule type="expression" dxfId="5" priority="4" stopIfTrue="1">
      <formula>ISBLANK(B51)</formula>
    </cfRule>
  </conditionalFormatting>
  <conditionalFormatting sqref="B33:B35 C33:C36">
    <cfRule type="expression" dxfId="4" priority="2" stopIfTrue="1">
      <formula>ISBLANK(B33)</formula>
    </cfRule>
  </conditionalFormatting>
  <conditionalFormatting sqref="B36">
    <cfRule type="expression" dxfId="3" priority="1" stopIfTrue="1">
      <formula>ISBLANK(B36)</formula>
    </cfRule>
  </conditionalFormatting>
  <printOptions horizontalCentered="1"/>
  <pageMargins left="0.23622047244094491" right="0.23622047244094491" top="0.35433070866141736" bottom="0.55118110236220474" header="0.31496062992125984" footer="0.15748031496062992"/>
  <pageSetup paperSize="9" scale="66" fitToHeight="0" orientation="portrait" r:id="rId1"/>
  <headerFooter alignWithMargins="0">
    <oddFooter>&amp;L&amp;"Arial,Gras"&amp;8&amp;F  &amp;C&amp;"-,Gras"&amp;8Annexe &amp;A&amp;R&amp;"Arial,Gras"&amp;8Page &amp;P de &amp;N</oddFooter>
  </headerFooter>
  <rowBreaks count="4" manualBreakCount="4">
    <brk id="28" max="2" man="1"/>
    <brk id="44" max="2" man="1"/>
    <brk id="55" max="2" man="1"/>
    <brk id="59" max="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G17"/>
  <sheetViews>
    <sheetView showGridLines="0" zoomScale="60" zoomScaleNormal="60" workbookViewId="0">
      <selection activeCell="G26" sqref="G26"/>
    </sheetView>
  </sheetViews>
  <sheetFormatPr baseColWidth="10" defaultColWidth="11.453125" defaultRowHeight="14.5" x14ac:dyDescent="0.35"/>
  <cols>
    <col min="1" max="1" width="32.26953125" customWidth="1"/>
    <col min="2" max="2" width="42.453125" customWidth="1"/>
    <col min="3" max="7" width="23" customWidth="1"/>
  </cols>
  <sheetData>
    <row r="1" spans="1:7" s="1" customFormat="1" ht="69.650000000000006" customHeight="1" x14ac:dyDescent="0.35">
      <c r="A1" s="84" t="s">
        <v>128</v>
      </c>
      <c r="B1" s="84"/>
      <c r="C1" s="84"/>
      <c r="D1" s="84"/>
      <c r="E1" s="84"/>
      <c r="F1" s="84"/>
      <c r="G1" s="84"/>
    </row>
    <row r="2" spans="1:7" s="1" customFormat="1" ht="43.5" customHeight="1" x14ac:dyDescent="0.35">
      <c r="A2" s="32" t="s">
        <v>119</v>
      </c>
      <c r="B2" s="32"/>
      <c r="C2" s="32"/>
      <c r="D2" s="32"/>
      <c r="E2" s="32"/>
      <c r="F2" s="32"/>
      <c r="G2" s="32"/>
    </row>
    <row r="3" spans="1:7" ht="18" x14ac:dyDescent="0.35">
      <c r="A3" s="102"/>
      <c r="B3" s="102"/>
      <c r="C3" s="102"/>
    </row>
    <row r="4" spans="1:7" ht="31.9" customHeight="1" x14ac:dyDescent="0.35">
      <c r="A4" s="102" t="s">
        <v>123</v>
      </c>
      <c r="B4" s="102"/>
      <c r="C4" s="102"/>
      <c r="D4" s="102"/>
      <c r="E4" s="102"/>
      <c r="F4" s="102"/>
      <c r="G4" s="102"/>
    </row>
    <row r="6" spans="1:7" s="3" customFormat="1" ht="27.25" customHeight="1" x14ac:dyDescent="0.35">
      <c r="A6" s="2" t="s">
        <v>0</v>
      </c>
      <c r="B6" s="103"/>
      <c r="C6" s="103"/>
      <c r="D6" s="103"/>
      <c r="E6" s="103"/>
      <c r="F6" s="103"/>
      <c r="G6" s="103"/>
    </row>
    <row r="7" spans="1:7" s="3" customFormat="1" ht="27.25" customHeight="1" x14ac:dyDescent="0.35">
      <c r="A7" s="2" t="s">
        <v>2</v>
      </c>
      <c r="B7" s="103"/>
      <c r="C7" s="103"/>
      <c r="D7" s="103"/>
      <c r="E7" s="103"/>
      <c r="F7" s="103"/>
      <c r="G7" s="103"/>
    </row>
    <row r="9" spans="1:7" ht="28.4" customHeight="1" x14ac:dyDescent="0.35">
      <c r="A9" s="101" t="s">
        <v>104</v>
      </c>
      <c r="B9" s="100" t="s">
        <v>105</v>
      </c>
      <c r="C9" s="101" t="s">
        <v>106</v>
      </c>
      <c r="D9" s="38" t="s">
        <v>107</v>
      </c>
      <c r="E9" s="38" t="s">
        <v>108</v>
      </c>
      <c r="F9" s="38" t="s">
        <v>109</v>
      </c>
      <c r="G9" s="38" t="s">
        <v>110</v>
      </c>
    </row>
    <row r="10" spans="1:7" ht="28.4" customHeight="1" x14ac:dyDescent="0.35">
      <c r="A10" s="101"/>
      <c r="B10" s="100"/>
      <c r="C10" s="101"/>
      <c r="D10" s="39" t="s">
        <v>111</v>
      </c>
      <c r="E10" s="39" t="s">
        <v>112</v>
      </c>
      <c r="F10" s="39" t="s">
        <v>113</v>
      </c>
      <c r="G10" s="39" t="s">
        <v>114</v>
      </c>
    </row>
    <row r="11" spans="1:7" ht="28.4" customHeight="1" x14ac:dyDescent="0.35">
      <c r="A11" s="36" t="s">
        <v>115</v>
      </c>
      <c r="B11" s="36"/>
      <c r="C11" s="36"/>
      <c r="D11" s="36"/>
      <c r="E11" s="36"/>
      <c r="F11" s="36"/>
      <c r="G11" s="37"/>
    </row>
    <row r="12" spans="1:7" ht="28.4" customHeight="1" x14ac:dyDescent="0.35">
      <c r="A12" s="36" t="s">
        <v>116</v>
      </c>
      <c r="B12" s="36"/>
      <c r="C12" s="36"/>
      <c r="D12" s="36"/>
      <c r="E12" s="36"/>
      <c r="F12" s="36"/>
      <c r="G12" s="36"/>
    </row>
    <row r="13" spans="1:7" ht="28.4" customHeight="1" x14ac:dyDescent="0.35">
      <c r="A13" s="101" t="s">
        <v>104</v>
      </c>
      <c r="B13" s="100" t="s">
        <v>117</v>
      </c>
      <c r="C13" s="101" t="s">
        <v>106</v>
      </c>
      <c r="D13" s="38" t="s">
        <v>118</v>
      </c>
      <c r="E13" s="38" t="s">
        <v>108</v>
      </c>
      <c r="F13" s="38" t="s">
        <v>109</v>
      </c>
      <c r="G13" s="38" t="s">
        <v>110</v>
      </c>
    </row>
    <row r="14" spans="1:7" ht="28.4" customHeight="1" x14ac:dyDescent="0.35">
      <c r="A14" s="101"/>
      <c r="B14" s="100"/>
      <c r="C14" s="101"/>
      <c r="D14" s="39" t="s">
        <v>111</v>
      </c>
      <c r="E14" s="39" t="s">
        <v>112</v>
      </c>
      <c r="F14" s="39" t="s">
        <v>113</v>
      </c>
      <c r="G14" s="39" t="s">
        <v>114</v>
      </c>
    </row>
    <row r="15" spans="1:7" ht="28.4" customHeight="1" x14ac:dyDescent="0.35">
      <c r="A15" s="36" t="s">
        <v>115</v>
      </c>
      <c r="B15" s="36"/>
      <c r="C15" s="36"/>
      <c r="D15" s="36"/>
      <c r="E15" s="36"/>
      <c r="F15" s="36"/>
      <c r="G15" s="37"/>
    </row>
    <row r="16" spans="1:7" ht="28.4" customHeight="1" x14ac:dyDescent="0.35">
      <c r="A16" s="36" t="s">
        <v>116</v>
      </c>
      <c r="B16" s="36"/>
      <c r="C16" s="36"/>
      <c r="D16" s="36"/>
      <c r="E16" s="36"/>
      <c r="F16" s="36"/>
      <c r="G16" s="36"/>
    </row>
    <row r="17" ht="28.4" customHeight="1" x14ac:dyDescent="0.35"/>
  </sheetData>
  <mergeCells count="11">
    <mergeCell ref="A1:G1"/>
    <mergeCell ref="B13:B14"/>
    <mergeCell ref="A13:A14"/>
    <mergeCell ref="C13:C14"/>
    <mergeCell ref="A3:C3"/>
    <mergeCell ref="B6:G6"/>
    <mergeCell ref="B7:G7"/>
    <mergeCell ref="A4:G4"/>
    <mergeCell ref="A9:A10"/>
    <mergeCell ref="B9:B10"/>
    <mergeCell ref="C9:C10"/>
  </mergeCells>
  <conditionalFormatting sqref="B11:F12 G12 B6:B7">
    <cfRule type="expression" dxfId="2" priority="4" stopIfTrue="1">
      <formula>ISBLANK(B6)</formula>
    </cfRule>
  </conditionalFormatting>
  <conditionalFormatting sqref="B7">
    <cfRule type="expression" dxfId="1" priority="2" stopIfTrue="1">
      <formula>ISBLANK(B7)</formula>
    </cfRule>
  </conditionalFormatting>
  <conditionalFormatting sqref="B15:F16 G16">
    <cfRule type="expression" dxfId="0" priority="1" stopIfTrue="1">
      <formula>ISBLANK(B15)</formula>
    </cfRule>
  </conditionalFormatting>
  <printOptions horizontalCentered="1"/>
  <pageMargins left="0.23622047244094491" right="0.23622047244094491" top="0.35433070866141736" bottom="0.55118110236220474" header="0.31496062992125984" footer="0.15748031496062992"/>
  <pageSetup paperSize="9" scale="49" fitToHeight="0" orientation="portrait" r:id="rId1"/>
  <headerFooter alignWithMargins="0">
    <oddFooter>&amp;L&amp;"Arial,Gras"&amp;8&amp;F  &amp;C&amp;"-,Gras"&amp;8Annexe &amp;A&amp;R&amp;"Arial,Gras"&amp;8Page &amp;P de &amp;N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E0209E61F07245A8264FD1681FEBAB" ma:contentTypeVersion="11" ma:contentTypeDescription="Crée un document." ma:contentTypeScope="" ma:versionID="c83c554fe1a361fda17381ba4389da33">
  <xsd:schema xmlns:xsd="http://www.w3.org/2001/XMLSchema" xmlns:xs="http://www.w3.org/2001/XMLSchema" xmlns:p="http://schemas.microsoft.com/office/2006/metadata/properties" xmlns:ns2="2afc9895-bc9d-4004-8a44-a225f453cc58" xmlns:ns3="a36ed229-366f-4335-8212-ed645dc898d2" targetNamespace="http://schemas.microsoft.com/office/2006/metadata/properties" ma:root="true" ma:fieldsID="ae26bc27d45145d151960661a149661c" ns2:_="" ns3:_="">
    <xsd:import namespace="2afc9895-bc9d-4004-8a44-a225f453cc58"/>
    <xsd:import namespace="a36ed229-366f-4335-8212-ed645dc898d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fc9895-bc9d-4004-8a44-a225f453cc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6ed229-366f-4335-8212-ed645dc898d2"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01FAD1-0745-4B1D-AA9F-5693B21E44EB}">
  <ds:schemaRefs>
    <ds:schemaRef ds:uri="http://schemas.microsoft.com/sharepoint/v3/contenttype/forms"/>
  </ds:schemaRefs>
</ds:datastoreItem>
</file>

<file path=customXml/itemProps2.xml><?xml version="1.0" encoding="utf-8"?>
<ds:datastoreItem xmlns:ds="http://schemas.openxmlformats.org/officeDocument/2006/customXml" ds:itemID="{DCCAFA20-C8C0-43BA-A439-5D7F066567DF}">
  <ds:schemaRefs>
    <ds:schemaRef ds:uri="2afc9895-bc9d-4004-8a44-a225f453cc58"/>
    <ds:schemaRef ds:uri="http://purl.org/dc/terms/"/>
    <ds:schemaRef ds:uri="a36ed229-366f-4335-8212-ed645dc898d2"/>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AE182553-AC48-45C3-894A-D15B2F54FC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fc9895-bc9d-4004-8a44-a225f453cc58"/>
    <ds:schemaRef ds:uri="a36ed229-366f-4335-8212-ed645dc89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BPU</vt:lpstr>
      <vt:lpstr>DQE</vt:lpstr>
      <vt:lpstr>1 - Mémoire technique</vt:lpstr>
      <vt:lpstr>2 - Devenir des déchets</vt:lpstr>
      <vt:lpstr>'1 - Mémoire technique'!Impression_des_titres</vt:lpstr>
      <vt:lpstr>BPU!Impression_des_titres</vt:lpstr>
      <vt:lpstr>DQE!Impression_des_titres</vt:lpstr>
      <vt:lpstr>'1 - Mémoire technique'!Zone_d_impression</vt:lpstr>
      <vt:lpstr>'2 - Devenir des déchets'!Zone_d_impression</vt:lpstr>
      <vt:lpstr>BPU!Zone_d_impression</vt:lpstr>
      <vt:lpstr>DQE!Zone_d_impression</vt:lpstr>
    </vt:vector>
  </TitlesOfParts>
  <Manager/>
  <Company>Centre Hospitalier d'Avignon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Heloïse ROUSSEAU</dc:creator>
  <cp:keywords/>
  <dc:description/>
  <cp:lastModifiedBy>Laura SEDENIO</cp:lastModifiedBy>
  <cp:revision/>
  <cp:lastPrinted>2025-07-03T14:59:27Z</cp:lastPrinted>
  <dcterms:created xsi:type="dcterms:W3CDTF">2016-02-24T12:42:16Z</dcterms:created>
  <dcterms:modified xsi:type="dcterms:W3CDTF">2025-07-11T08:41:59Z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0x01010095E0209E61F07245A8264FD1681FEBAB</vt:lpwstr>
  </property>
</Properties>
</file>